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АНАЛИЗ, ДИНАМИКА МО\АНАЛИЗ МО\Анализ МО 2024 г\на 01.12.2024 г\"/>
    </mc:Choice>
  </mc:AlternateContent>
  <bookViews>
    <workbookView xWindow="0" yWindow="0" windowWidth="28770" windowHeight="10770" activeTab="3"/>
  </bookViews>
  <sheets>
    <sheet name="налог и не налог КБ МО" sheetId="2" r:id="rId1"/>
    <sheet name="налог и не налог МР" sheetId="3" r:id="rId2"/>
    <sheet name="налог и не налог СП" sheetId="4" r:id="rId3"/>
    <sheet name="Годовой план" sheetId="5" r:id="rId4"/>
    <sheet name="налог КБ МО" sheetId="6" r:id="rId5"/>
    <sheet name="налог МР" sheetId="7" r:id="rId6"/>
    <sheet name="налог СП" sheetId="8" r:id="rId7"/>
    <sheet name="структура неналог" sheetId="9" r:id="rId8"/>
  </sheets>
  <definedNames>
    <definedName name="_xlnm.Print_Titles" localSheetId="7">'структура неналог'!$A:$A</definedName>
    <definedName name="_xlnm.Print_Area" localSheetId="3">'Годовой план'!$A$1:$D$27</definedName>
    <definedName name="_xlnm.Print_Area" localSheetId="0">'налог и не налог КБ МО'!$A$1:$G$26</definedName>
    <definedName name="_xlnm.Print_Area" localSheetId="1">'налог и не налог МР'!$A$1:$F$26</definedName>
    <definedName name="_xlnm.Print_Area" localSheetId="2">'налог и не налог СП'!$A$1:$F$25</definedName>
    <definedName name="_xlnm.Print_Area" localSheetId="4">'налог КБ МО'!$A$1:$F$26</definedName>
    <definedName name="_xlnm.Print_Area" localSheetId="5">'налог МР'!$A$1:$F$25</definedName>
    <definedName name="_xlnm.Print_Area" localSheetId="6">'налог СП'!$A$1:$F$25</definedName>
    <definedName name="_xlnm.Print_Area" localSheetId="7">'структура неналог'!$A$1:$U$27</definedName>
  </definedNames>
  <calcPr calcId="162913"/>
</workbook>
</file>

<file path=xl/calcChain.xml><?xml version="1.0" encoding="utf-8"?>
<calcChain xmlns="http://schemas.openxmlformats.org/spreadsheetml/2006/main">
  <c r="F24" i="8" l="1"/>
  <c r="F23" i="8"/>
  <c r="F22" i="8"/>
  <c r="F21" i="8"/>
  <c r="F20" i="8"/>
  <c r="F19" i="8"/>
  <c r="F18" i="8"/>
  <c r="F17" i="8"/>
  <c r="F16" i="8"/>
  <c r="F15" i="8"/>
  <c r="F24" i="7"/>
  <c r="F23" i="7"/>
  <c r="F22" i="7"/>
  <c r="F21" i="7"/>
  <c r="F20" i="7"/>
  <c r="F19" i="7"/>
  <c r="F18" i="7"/>
  <c r="F17" i="7"/>
  <c r="F16" i="7"/>
  <c r="F15" i="7"/>
  <c r="F24" i="4"/>
  <c r="F23" i="4"/>
  <c r="F22" i="4"/>
  <c r="F21" i="4"/>
  <c r="F20" i="4"/>
  <c r="F19" i="4"/>
  <c r="F18" i="4"/>
  <c r="F17" i="4"/>
  <c r="F16" i="4"/>
  <c r="F15" i="4"/>
  <c r="F24" i="3"/>
  <c r="F23" i="3"/>
  <c r="F22" i="3"/>
  <c r="F21" i="3"/>
  <c r="F20" i="3"/>
  <c r="F19" i="3"/>
  <c r="F18" i="3"/>
  <c r="F17" i="3"/>
  <c r="F16" i="3"/>
  <c r="F15" i="3"/>
  <c r="F25" i="6"/>
  <c r="F24" i="6"/>
  <c r="F23" i="6"/>
  <c r="F22" i="6"/>
  <c r="F21" i="6"/>
  <c r="F20" i="6"/>
  <c r="F19" i="6"/>
  <c r="F18" i="6"/>
  <c r="F17" i="6"/>
  <c r="F16" i="6"/>
  <c r="F15" i="6"/>
  <c r="F25" i="2"/>
  <c r="F24" i="2"/>
  <c r="F23" i="2"/>
  <c r="F22" i="2"/>
  <c r="F21" i="2"/>
  <c r="F20" i="2"/>
  <c r="F19" i="2"/>
  <c r="F18" i="2"/>
  <c r="F17" i="2"/>
  <c r="F16" i="2"/>
  <c r="F15" i="2"/>
</calcChain>
</file>

<file path=xl/sharedStrings.xml><?xml version="1.0" encoding="utf-8"?>
<sst xmlns="http://schemas.openxmlformats.org/spreadsheetml/2006/main" count="201" uniqueCount="45">
  <si>
    <t>Динамика поступления налоговых и неналоговых доходов (с учетом невыясненных поступлений) КБ МО</t>
  </si>
  <si>
    <t>по состоянию на  1 декабря 2024 г.</t>
  </si>
  <si>
    <t>Республика Алтай</t>
  </si>
  <si>
    <t>Единица измерения:  тыс. руб</t>
  </si>
  <si>
    <t>Муниципальные образования</t>
  </si>
  <si>
    <t>Исполнено, тыс. руб.</t>
  </si>
  <si>
    <t>Абсолютное отклонение, (+, -)</t>
  </si>
  <si>
    <t>Темп роста доходов, %</t>
  </si>
  <si>
    <t>Рейтинг по темпу роста</t>
  </si>
  <si>
    <t>факт на отчетную дату текущего года</t>
  </si>
  <si>
    <t>факт за аналогичный период прошлого года</t>
  </si>
  <si>
    <t>МО "Кош-Агачский район"</t>
  </si>
  <si>
    <t>МО "Улаганский район"</t>
  </si>
  <si>
    <t>МО "Усть-Канский район"</t>
  </si>
  <si>
    <t>МО "Онгудайский район"</t>
  </si>
  <si>
    <t>МО "Шебалинский район"</t>
  </si>
  <si>
    <t>МО "Усть-Коксинский район"</t>
  </si>
  <si>
    <t>МО "Турочакский район"</t>
  </si>
  <si>
    <t>МО "Майминский район"</t>
  </si>
  <si>
    <t>МО "Чойский район"</t>
  </si>
  <si>
    <t>МО "Чемальский район"</t>
  </si>
  <si>
    <t>МО "г.Горно-Алтайск"</t>
  </si>
  <si>
    <t>итого по отчетам МО</t>
  </si>
  <si>
    <t>Динамика поступления налоговых и неналоговых доходов (с учетом невыясненных поступлений) МР</t>
  </si>
  <si>
    <t>итого</t>
  </si>
  <si>
    <t>Динамика поступления налоговых и неналоговых доходов (с учетом невыясненных поступлений) СП</t>
  </si>
  <si>
    <t xml:space="preserve">Уточненный годовой план  </t>
  </si>
  <si>
    <t xml:space="preserve">по МР  </t>
  </si>
  <si>
    <t xml:space="preserve">по СП </t>
  </si>
  <si>
    <t xml:space="preserve">по КБ МО </t>
  </si>
  <si>
    <t>отчетную дату текущего года</t>
  </si>
  <si>
    <t>Итого по МО</t>
  </si>
  <si>
    <t>г. Горно -Алтайск</t>
  </si>
  <si>
    <t>Всего по республике</t>
  </si>
  <si>
    <t>Динамика поступления налоговых  доходов КБ МО</t>
  </si>
  <si>
    <t xml:space="preserve">итого </t>
  </si>
  <si>
    <t>Динамика поступления налоговых доходов  МР</t>
  </si>
  <si>
    <t>Доходы от использования имущества</t>
  </si>
  <si>
    <t>Платежи при польз. природными ресурсами</t>
  </si>
  <si>
    <t>Доходы от оказ. платных услуг и компенс. затрат</t>
  </si>
  <si>
    <t>Доходы от продажи имущества</t>
  </si>
  <si>
    <t>Штрафы</t>
  </si>
  <si>
    <t>темп роста, %</t>
  </si>
  <si>
    <t>Отклонение (+,-)</t>
  </si>
  <si>
    <t xml:space="preserve">Неналоговые доходы КБ МО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</si>
</sst>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b/>
      <sz val="14"/>
      <color rgb="FF000000"/>
      <name val="Times New Roman"/>
    </font>
    <font>
      <sz val="12"/>
      <color rgb="FF000000"/>
      <name val="Times New Roman"/>
    </font>
    <font>
      <sz val="10"/>
      <color rgb="FF000000"/>
      <name val="Times New Roman"/>
    </font>
    <font>
      <u/>
      <sz val="12"/>
      <color rgb="FF000000"/>
      <name val="Times New Roman"/>
    </font>
    <font>
      <sz val="8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D7E3BC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8">
    <xf numFmtId="0" fontId="0" fillId="0" borderId="0"/>
    <xf numFmtId="49" fontId="1" fillId="0" borderId="1"/>
    <xf numFmtId="0" fontId="1" fillId="0" borderId="1"/>
    <xf numFmtId="0" fontId="2" fillId="0" borderId="1"/>
    <xf numFmtId="0" fontId="3" fillId="0" borderId="1">
      <alignment horizontal="left"/>
    </xf>
    <xf numFmtId="49" fontId="4" fillId="0" borderId="1">
      <alignment horizontal="center"/>
    </xf>
    <xf numFmtId="49" fontId="3" fillId="0" borderId="1">
      <alignment horizontal="left"/>
    </xf>
    <xf numFmtId="49" fontId="3" fillId="0" borderId="1">
      <alignment horizontal="center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6" fillId="0" borderId="1">
      <alignment wrapText="1"/>
    </xf>
    <xf numFmtId="49" fontId="7" fillId="0" borderId="1">
      <alignment horizontal="left" wrapText="1"/>
    </xf>
    <xf numFmtId="49" fontId="6" fillId="0" borderId="1">
      <alignment horizontal="center" vertical="center" wrapText="1"/>
    </xf>
    <xf numFmtId="0" fontId="6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0" fontId="1" fillId="0" borderId="4"/>
    <xf numFmtId="0" fontId="1" fillId="0" borderId="5">
      <alignment horizontal="left" vertical="center"/>
    </xf>
    <xf numFmtId="4" fontId="9" fillId="0" borderId="3">
      <alignment horizontal="right" shrinkToFit="1"/>
    </xf>
    <xf numFmtId="4" fontId="9" fillId="3" borderId="3">
      <alignment horizontal="right" shrinkToFit="1"/>
    </xf>
    <xf numFmtId="0" fontId="1" fillId="0" borderId="3">
      <alignment horizontal="left" vertical="center"/>
    </xf>
    <xf numFmtId="4" fontId="10" fillId="0" borderId="3">
      <alignment horizontal="right" shrinkToFit="1"/>
    </xf>
    <xf numFmtId="4" fontId="10" fillId="3" borderId="3">
      <alignment horizontal="right" shrinkToFit="1"/>
    </xf>
    <xf numFmtId="0" fontId="11" fillId="0" borderId="5">
      <alignment horizontal="left" vertical="center"/>
    </xf>
    <xf numFmtId="0" fontId="11" fillId="0" borderId="1">
      <alignment horizontal="center" vertical="center"/>
    </xf>
    <xf numFmtId="0" fontId="1" fillId="0" borderId="1">
      <alignment horizontal="center" vertical="center"/>
    </xf>
    <xf numFmtId="0" fontId="1" fillId="0" borderId="1">
      <alignment horizontal="center" vertical="center" wrapText="1"/>
    </xf>
    <xf numFmtId="0" fontId="1" fillId="4" borderId="3">
      <alignment horizontal="center" vertical="center" wrapText="1"/>
    </xf>
    <xf numFmtId="4" fontId="9" fillId="0" borderId="3">
      <alignment horizontal="right"/>
    </xf>
    <xf numFmtId="4" fontId="9" fillId="3" borderId="3">
      <alignment horizontal="right"/>
    </xf>
    <xf numFmtId="0" fontId="11" fillId="3" borderId="3">
      <alignment horizontal="left" vertical="center"/>
    </xf>
    <xf numFmtId="4" fontId="10" fillId="3" borderId="3">
      <alignment horizontal="right"/>
    </xf>
    <xf numFmtId="0" fontId="12" fillId="0" borderId="1"/>
    <xf numFmtId="0" fontId="13" fillId="0" borderId="1">
      <alignment horizontal="center" vertical="center"/>
    </xf>
    <xf numFmtId="0" fontId="12" fillId="0" borderId="1">
      <alignment horizontal="center" vertical="center"/>
    </xf>
    <xf numFmtId="0" fontId="12" fillId="0" borderId="1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0" borderId="3">
      <alignment horizontal="left" vertical="center"/>
    </xf>
    <xf numFmtId="4" fontId="14" fillId="0" borderId="3">
      <alignment horizontal="right"/>
    </xf>
    <xf numFmtId="4" fontId="14" fillId="3" borderId="3">
      <alignment horizontal="right"/>
    </xf>
    <xf numFmtId="0" fontId="13" fillId="3" borderId="3">
      <alignment horizontal="left" vertical="center"/>
    </xf>
    <xf numFmtId="4" fontId="15" fillId="3" borderId="3">
      <alignment horizontal="right"/>
    </xf>
    <xf numFmtId="0" fontId="12" fillId="4" borderId="5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/>
    </xf>
    <xf numFmtId="0" fontId="12" fillId="4" borderId="6">
      <alignment horizontal="center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4" fillId="0" borderId="3">
      <alignment horizontal="right" vertical="center"/>
    </xf>
    <xf numFmtId="4" fontId="14" fillId="3" borderId="3">
      <alignment horizontal="right" vertical="center"/>
    </xf>
    <xf numFmtId="4" fontId="15" fillId="3" borderId="3">
      <alignment horizontal="right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2" fillId="0" borderId="3">
      <alignment horizontal="right" vertical="center"/>
    </xf>
    <xf numFmtId="4" fontId="12" fillId="3" borderId="3">
      <alignment horizontal="right" vertical="center"/>
    </xf>
    <xf numFmtId="4" fontId="13" fillId="3" borderId="3">
      <alignment horizontal="right" vertical="center"/>
    </xf>
    <xf numFmtId="4" fontId="13" fillId="0" borderId="3">
      <alignment horizontal="right" vertical="center"/>
    </xf>
    <xf numFmtId="0" fontId="18" fillId="0" borderId="0"/>
    <xf numFmtId="0" fontId="18" fillId="0" borderId="0"/>
    <xf numFmtId="0" fontId="18" fillId="0" borderId="0"/>
    <xf numFmtId="0" fontId="16" fillId="0" borderId="1"/>
    <xf numFmtId="0" fontId="16" fillId="0" borderId="1"/>
    <xf numFmtId="0" fontId="17" fillId="5" borderId="1"/>
    <xf numFmtId="0" fontId="17" fillId="0" borderId="1"/>
    <xf numFmtId="0" fontId="12" fillId="5" borderId="1"/>
    <xf numFmtId="0" fontId="12" fillId="4" borderId="1"/>
  </cellStyleXfs>
  <cellXfs count="127">
    <xf numFmtId="0" fontId="0" fillId="0" borderId="0" xfId="0"/>
    <xf numFmtId="49" fontId="19" fillId="0" borderId="1" xfId="1" applyNumberFormat="1" applyFont="1" applyProtection="1"/>
    <xf numFmtId="0" fontId="19" fillId="0" borderId="1" xfId="2" applyNumberFormat="1" applyFont="1" applyProtection="1"/>
    <xf numFmtId="0" fontId="19" fillId="0" borderId="1" xfId="4" applyNumberFormat="1" applyFont="1" applyProtection="1">
      <alignment horizontal="left"/>
    </xf>
    <xf numFmtId="49" fontId="20" fillId="0" borderId="1" xfId="5" applyNumberFormat="1" applyFont="1" applyProtection="1">
      <alignment horizontal="center"/>
    </xf>
    <xf numFmtId="49" fontId="20" fillId="0" borderId="1" xfId="5" applyFont="1">
      <alignment horizontal="center"/>
    </xf>
    <xf numFmtId="49" fontId="19" fillId="0" borderId="1" xfId="6" applyNumberFormat="1" applyFont="1" applyProtection="1">
      <alignment horizontal="left"/>
    </xf>
    <xf numFmtId="49" fontId="19" fillId="0" borderId="1" xfId="7" applyNumberFormat="1" applyFont="1" applyProtection="1">
      <alignment horizontal="center"/>
    </xf>
    <xf numFmtId="49" fontId="19" fillId="0" borderId="1" xfId="7" applyFont="1">
      <alignment horizontal="center"/>
    </xf>
    <xf numFmtId="49" fontId="19" fillId="0" borderId="1" xfId="8" applyNumberFormat="1" applyFont="1" applyProtection="1">
      <alignment horizontal="center" wrapText="1"/>
    </xf>
    <xf numFmtId="49" fontId="19" fillId="0" borderId="1" xfId="8" applyFont="1">
      <alignment horizontal="center" wrapText="1"/>
    </xf>
    <xf numFmtId="49" fontId="19" fillId="0" borderId="1" xfId="9" applyNumberFormat="1" applyFont="1" applyProtection="1">
      <alignment horizontal="left" wrapText="1"/>
    </xf>
    <xf numFmtId="49" fontId="19" fillId="0" borderId="1" xfId="10" applyNumberFormat="1" applyFont="1" applyProtection="1">
      <alignment wrapText="1"/>
    </xf>
    <xf numFmtId="49" fontId="21" fillId="0" borderId="1" xfId="11" applyNumberFormat="1" applyFont="1" applyProtection="1">
      <alignment horizontal="left" wrapText="1"/>
    </xf>
    <xf numFmtId="49" fontId="21" fillId="0" borderId="1" xfId="11" applyFont="1">
      <alignment horizontal="left" wrapText="1"/>
    </xf>
    <xf numFmtId="49" fontId="19" fillId="0" borderId="1" xfId="12" applyNumberFormat="1" applyFont="1" applyProtection="1">
      <alignment horizontal="center" vertical="center" wrapText="1"/>
    </xf>
    <xf numFmtId="49" fontId="19" fillId="0" borderId="1" xfId="12" applyFont="1">
      <alignment horizontal="center" vertical="center" wrapText="1"/>
    </xf>
    <xf numFmtId="0" fontId="19" fillId="0" borderId="1" xfId="13" applyNumberFormat="1" applyFont="1" applyProtection="1"/>
    <xf numFmtId="49" fontId="19" fillId="0" borderId="2" xfId="14" applyNumberFormat="1" applyFont="1" applyProtection="1"/>
    <xf numFmtId="0" fontId="19" fillId="0" borderId="2" xfId="15" applyNumberFormat="1" applyFont="1" applyProtection="1"/>
    <xf numFmtId="0" fontId="19" fillId="2" borderId="3" xfId="16" applyNumberFormat="1" applyFont="1" applyProtection="1">
      <alignment horizontal="center" vertical="center" wrapText="1"/>
    </xf>
    <xf numFmtId="0" fontId="19" fillId="2" borderId="3" xfId="16" applyFont="1">
      <alignment horizontal="center" vertical="center" wrapText="1"/>
    </xf>
    <xf numFmtId="0" fontId="19" fillId="0" borderId="4" xfId="17" applyNumberFormat="1" applyFont="1" applyProtection="1"/>
    <xf numFmtId="0" fontId="19" fillId="2" borderId="3" xfId="16" applyNumberFormat="1" applyFont="1" applyProtection="1">
      <alignment horizontal="center" vertical="center" wrapText="1"/>
    </xf>
    <xf numFmtId="0" fontId="19" fillId="0" borderId="1" xfId="33" applyNumberFormat="1" applyFont="1" applyProtection="1"/>
    <xf numFmtId="0" fontId="20" fillId="0" borderId="1" xfId="34" applyNumberFormat="1" applyFont="1" applyProtection="1">
      <alignment horizontal="center" vertical="center"/>
    </xf>
    <xf numFmtId="0" fontId="20" fillId="0" borderId="1" xfId="34" applyFont="1">
      <alignment horizontal="center" vertical="center"/>
    </xf>
    <xf numFmtId="0" fontId="20" fillId="0" borderId="1" xfId="34" applyNumberFormat="1" applyFont="1" applyProtection="1">
      <alignment horizontal="center" vertical="center"/>
    </xf>
    <xf numFmtId="0" fontId="19" fillId="0" borderId="1" xfId="35" applyNumberFormat="1" applyFont="1" applyProtection="1">
      <alignment horizontal="center" vertical="center"/>
    </xf>
    <xf numFmtId="0" fontId="19" fillId="0" borderId="1" xfId="35" applyFont="1">
      <alignment horizontal="center" vertical="center"/>
    </xf>
    <xf numFmtId="0" fontId="19" fillId="0" borderId="1" xfId="35" applyNumberFormat="1" applyFont="1" applyProtection="1">
      <alignment horizontal="center" vertical="center"/>
    </xf>
    <xf numFmtId="0" fontId="19" fillId="0" borderId="1" xfId="36" applyNumberFormat="1" applyFont="1" applyProtection="1">
      <alignment horizontal="center" vertical="center" wrapText="1"/>
    </xf>
    <xf numFmtId="0" fontId="19" fillId="0" borderId="1" xfId="36" applyFont="1">
      <alignment horizontal="center" vertical="center" wrapText="1"/>
    </xf>
    <xf numFmtId="0" fontId="19" fillId="4" borderId="3" xfId="39" applyNumberFormat="1" applyFont="1" applyProtection="1">
      <alignment horizontal="center" vertical="center" wrapText="1"/>
    </xf>
    <xf numFmtId="0" fontId="19" fillId="4" borderId="3" xfId="60" applyNumberFormat="1" applyFont="1" applyProtection="1">
      <alignment horizontal="center" vertical="center" wrapText="1"/>
    </xf>
    <xf numFmtId="0" fontId="19" fillId="4" borderId="3" xfId="60" applyFont="1">
      <alignment horizontal="center" vertical="center" wrapText="1"/>
    </xf>
    <xf numFmtId="0" fontId="19" fillId="4" borderId="3" xfId="61" applyNumberFormat="1" applyFont="1" applyProtection="1">
      <alignment horizontal="center" vertical="center" wrapText="1"/>
    </xf>
    <xf numFmtId="0" fontId="19" fillId="4" borderId="3" xfId="61" applyFont="1">
      <alignment horizontal="center" vertical="center" wrapText="1"/>
    </xf>
    <xf numFmtId="0" fontId="19" fillId="4" borderId="3" xfId="62" applyNumberFormat="1" applyFont="1" applyProtection="1">
      <alignment horizontal="center" vertical="center" wrapText="1"/>
    </xf>
    <xf numFmtId="0" fontId="19" fillId="4" borderId="3" xfId="62" applyFont="1">
      <alignment horizontal="center" vertical="center" wrapText="1"/>
    </xf>
    <xf numFmtId="0" fontId="19" fillId="4" borderId="3" xfId="63" applyNumberFormat="1" applyFont="1" applyProtection="1">
      <alignment horizontal="center" vertical="center" wrapText="1"/>
    </xf>
    <xf numFmtId="0" fontId="19" fillId="4" borderId="3" xfId="63" applyFont="1">
      <alignment horizontal="center" vertical="center" wrapText="1"/>
    </xf>
    <xf numFmtId="0" fontId="19" fillId="4" borderId="3" xfId="64" applyNumberFormat="1" applyFont="1" applyProtection="1">
      <alignment horizontal="center" vertical="center" wrapText="1"/>
    </xf>
    <xf numFmtId="0" fontId="19" fillId="4" borderId="3" xfId="64" applyFont="1">
      <alignment horizontal="center" vertical="center" wrapText="1"/>
    </xf>
    <xf numFmtId="0" fontId="19" fillId="4" borderId="3" xfId="39" applyFont="1">
      <alignment horizontal="center" vertical="center" wrapText="1"/>
    </xf>
    <xf numFmtId="0" fontId="19" fillId="4" borderId="3" xfId="39" applyNumberFormat="1" applyFont="1" applyProtection="1">
      <alignment horizontal="center" vertical="center" wrapText="1"/>
    </xf>
    <xf numFmtId="0" fontId="19" fillId="4" borderId="3" xfId="59" applyNumberFormat="1" applyFont="1" applyProtection="1">
      <alignment horizontal="center" vertical="center" wrapText="1"/>
    </xf>
    <xf numFmtId="0" fontId="19" fillId="4" borderId="3" xfId="59" applyFont="1">
      <alignment horizontal="center" vertical="center" wrapText="1"/>
    </xf>
    <xf numFmtId="0" fontId="19" fillId="4" borderId="3" xfId="55" applyNumberFormat="1" applyFont="1" applyProtection="1">
      <alignment horizontal="center" vertical="center" wrapText="1"/>
    </xf>
    <xf numFmtId="0" fontId="19" fillId="4" borderId="3" xfId="55" applyFont="1">
      <alignment horizontal="center" vertical="center" wrapText="1"/>
    </xf>
    <xf numFmtId="0" fontId="19" fillId="4" borderId="3" xfId="54" applyNumberFormat="1" applyFont="1" applyProtection="1">
      <alignment horizontal="center" vertical="center" wrapText="1"/>
    </xf>
    <xf numFmtId="0" fontId="19" fillId="4" borderId="3" xfId="54" applyFont="1">
      <alignment horizontal="center" vertical="center" wrapText="1"/>
    </xf>
    <xf numFmtId="0" fontId="19" fillId="4" borderId="5" xfId="45" applyNumberFormat="1" applyFont="1" applyProtection="1">
      <alignment horizontal="center" vertical="center" wrapText="1"/>
    </xf>
    <xf numFmtId="0" fontId="19" fillId="4" borderId="3" xfId="46" applyNumberFormat="1" applyFont="1" applyProtection="1">
      <alignment horizontal="center" vertical="center" wrapText="1"/>
    </xf>
    <xf numFmtId="0" fontId="19" fillId="4" borderId="3" xfId="47" applyNumberFormat="1" applyFont="1" applyProtection="1">
      <alignment horizontal="center" vertical="center" wrapText="1"/>
    </xf>
    <xf numFmtId="0" fontId="19" fillId="4" borderId="3" xfId="48" applyNumberFormat="1" applyFont="1" applyProtection="1">
      <alignment horizontal="center" vertical="center" wrapText="1"/>
    </xf>
    <xf numFmtId="0" fontId="19" fillId="4" borderId="5" xfId="45" applyFont="1">
      <alignment horizontal="center" vertical="center" wrapText="1"/>
    </xf>
    <xf numFmtId="0" fontId="19" fillId="4" borderId="3" xfId="46" applyFont="1">
      <alignment horizontal="center" vertical="center" wrapText="1"/>
    </xf>
    <xf numFmtId="0" fontId="19" fillId="4" borderId="3" xfId="47" applyFont="1">
      <alignment horizontal="center" vertical="center" wrapText="1"/>
    </xf>
    <xf numFmtId="0" fontId="19" fillId="4" borderId="3" xfId="48" applyFont="1">
      <alignment horizontal="center" vertical="center" wrapText="1"/>
    </xf>
    <xf numFmtId="0" fontId="19" fillId="4" borderId="3" xfId="49" applyNumberFormat="1" applyFont="1" applyProtection="1">
      <alignment horizontal="center" vertical="center" wrapText="1"/>
    </xf>
    <xf numFmtId="0" fontId="19" fillId="4" borderId="3" xfId="50" applyNumberFormat="1" applyFont="1" applyProtection="1">
      <alignment horizontal="center" vertical="center" wrapText="1"/>
    </xf>
    <xf numFmtId="0" fontId="19" fillId="4" borderId="3" xfId="51" applyNumberFormat="1" applyFont="1" applyProtection="1">
      <alignment horizontal="center" vertical="center" wrapText="1"/>
    </xf>
    <xf numFmtId="0" fontId="19" fillId="4" borderId="3" xfId="49" applyFont="1">
      <alignment horizontal="center" vertical="center" wrapText="1"/>
    </xf>
    <xf numFmtId="0" fontId="19" fillId="4" borderId="3" xfId="50" applyFont="1">
      <alignment horizontal="center" vertical="center" wrapText="1"/>
    </xf>
    <xf numFmtId="0" fontId="19" fillId="4" borderId="3" xfId="51" applyFont="1">
      <alignment horizontal="center" vertical="center" wrapText="1"/>
    </xf>
    <xf numFmtId="0" fontId="19" fillId="4" borderId="3" xfId="52" applyNumberFormat="1" applyFont="1" applyProtection="1">
      <alignment horizontal="center" vertical="center"/>
    </xf>
    <xf numFmtId="0" fontId="19" fillId="4" borderId="6" xfId="53" applyNumberFormat="1" applyFont="1" applyProtection="1">
      <alignment horizontal="center" vertical="center"/>
    </xf>
    <xf numFmtId="0" fontId="19" fillId="4" borderId="3" xfId="37" applyNumberFormat="1" applyFont="1" applyProtection="1">
      <alignment horizontal="center" vertical="center" wrapText="1"/>
    </xf>
    <xf numFmtId="0" fontId="19" fillId="4" borderId="3" xfId="38" applyNumberFormat="1" applyFont="1" applyProtection="1">
      <alignment horizontal="center" vertical="center" wrapText="1"/>
    </xf>
    <xf numFmtId="0" fontId="19" fillId="4" borderId="3" xfId="38" applyFont="1">
      <alignment horizontal="center" vertical="center" wrapText="1"/>
    </xf>
    <xf numFmtId="0" fontId="19" fillId="4" borderId="3" xfId="37" applyFont="1">
      <alignment horizontal="center" vertical="center" wrapText="1"/>
    </xf>
    <xf numFmtId="0" fontId="20" fillId="0" borderId="1" xfId="25" applyNumberFormat="1" applyFont="1" applyProtection="1">
      <alignment horizontal="center" vertical="center"/>
    </xf>
    <xf numFmtId="0" fontId="20" fillId="0" borderId="1" xfId="25" applyFont="1">
      <alignment horizontal="center" vertical="center"/>
    </xf>
    <xf numFmtId="0" fontId="19" fillId="0" borderId="1" xfId="26" applyNumberFormat="1" applyFont="1" applyProtection="1">
      <alignment horizontal="center" vertical="center"/>
    </xf>
    <xf numFmtId="0" fontId="19" fillId="0" borderId="1" xfId="26" applyFont="1">
      <alignment horizontal="center" vertical="center"/>
    </xf>
    <xf numFmtId="0" fontId="19" fillId="0" borderId="1" xfId="27" applyNumberFormat="1" applyFont="1" applyProtection="1">
      <alignment horizontal="center" vertical="center" wrapText="1"/>
    </xf>
    <xf numFmtId="0" fontId="19" fillId="0" borderId="1" xfId="27" applyFont="1">
      <alignment horizontal="center" vertical="center" wrapText="1"/>
    </xf>
    <xf numFmtId="0" fontId="19" fillId="4" borderId="3" xfId="28" applyNumberFormat="1" applyFont="1" applyProtection="1">
      <alignment horizontal="center" vertical="center" wrapText="1"/>
    </xf>
    <xf numFmtId="0" fontId="19" fillId="4" borderId="3" xfId="28" applyFont="1">
      <alignment horizontal="center" vertical="center" wrapText="1"/>
    </xf>
    <xf numFmtId="0" fontId="19" fillId="4" borderId="3" xfId="28" applyNumberFormat="1" applyFont="1" applyProtection="1">
      <alignment horizontal="center" vertical="center" wrapText="1"/>
    </xf>
    <xf numFmtId="0" fontId="19" fillId="0" borderId="1" xfId="3" applyNumberFormat="1" applyFont="1" applyProtection="1"/>
    <xf numFmtId="0" fontId="23" fillId="0" borderId="0" xfId="0" applyFont="1" applyProtection="1">
      <protection locked="0"/>
    </xf>
    <xf numFmtId="0" fontId="19" fillId="0" borderId="5" xfId="18" applyNumberFormat="1" applyFont="1" applyFill="1" applyProtection="1">
      <alignment horizontal="left" vertical="center"/>
    </xf>
    <xf numFmtId="4" fontId="19" fillId="0" borderId="3" xfId="19" applyNumberFormat="1" applyFont="1" applyFill="1" applyProtection="1">
      <alignment horizontal="right" shrinkToFit="1"/>
    </xf>
    <xf numFmtId="4" fontId="19" fillId="0" borderId="3" xfId="20" applyNumberFormat="1" applyFont="1" applyFill="1" applyProtection="1">
      <alignment horizontal="right" shrinkToFit="1"/>
    </xf>
    <xf numFmtId="0" fontId="19" fillId="0" borderId="4" xfId="17" applyNumberFormat="1" applyFont="1" applyFill="1" applyProtection="1"/>
    <xf numFmtId="0" fontId="19" fillId="0" borderId="1" xfId="3" applyNumberFormat="1" applyFont="1" applyFill="1" applyProtection="1"/>
    <xf numFmtId="0" fontId="23" fillId="0" borderId="0" xfId="0" applyFont="1" applyFill="1" applyProtection="1">
      <protection locked="0"/>
    </xf>
    <xf numFmtId="0" fontId="19" fillId="0" borderId="3" xfId="21" applyNumberFormat="1" applyFont="1" applyFill="1" applyProtection="1">
      <alignment horizontal="left" vertical="center"/>
    </xf>
    <xf numFmtId="4" fontId="19" fillId="0" borderId="3" xfId="22" applyNumberFormat="1" applyFont="1" applyFill="1" applyProtection="1">
      <alignment horizontal="right" shrinkToFit="1"/>
    </xf>
    <xf numFmtId="4" fontId="19" fillId="0" borderId="3" xfId="23" applyNumberFormat="1" applyFont="1" applyFill="1" applyProtection="1">
      <alignment horizontal="right" shrinkToFit="1"/>
    </xf>
    <xf numFmtId="0" fontId="20" fillId="0" borderId="5" xfId="24" applyNumberFormat="1" applyFont="1" applyFill="1" applyProtection="1">
      <alignment horizontal="left" vertical="center"/>
    </xf>
    <xf numFmtId="4" fontId="20" fillId="0" borderId="3" xfId="23" applyNumberFormat="1" applyFont="1" applyFill="1" applyProtection="1">
      <alignment horizontal="right" shrinkToFit="1"/>
    </xf>
    <xf numFmtId="0" fontId="19" fillId="0" borderId="3" xfId="40" applyNumberFormat="1" applyFont="1" applyFill="1" applyProtection="1">
      <alignment horizontal="left" vertical="center"/>
    </xf>
    <xf numFmtId="4" fontId="19" fillId="0" borderId="3" xfId="65" applyNumberFormat="1" applyFont="1" applyFill="1" applyProtection="1">
      <alignment horizontal="right" vertical="center"/>
    </xf>
    <xf numFmtId="4" fontId="19" fillId="0" borderId="3" xfId="66" applyNumberFormat="1" applyFont="1" applyFill="1" applyProtection="1">
      <alignment horizontal="right" vertical="center"/>
    </xf>
    <xf numFmtId="0" fontId="19" fillId="0" borderId="1" xfId="33" applyNumberFormat="1" applyFont="1" applyFill="1" applyProtection="1"/>
    <xf numFmtId="4" fontId="22" fillId="0" borderId="3" xfId="65" applyNumberFormat="1" applyFont="1" applyFill="1" applyProtection="1">
      <alignment horizontal="right" vertical="center"/>
    </xf>
    <xf numFmtId="4" fontId="22" fillId="0" borderId="3" xfId="66" applyNumberFormat="1" applyFont="1" applyFill="1" applyProtection="1">
      <alignment horizontal="right" vertical="center"/>
    </xf>
    <xf numFmtId="0" fontId="20" fillId="0" borderId="3" xfId="43" applyNumberFormat="1" applyFont="1" applyFill="1" applyProtection="1">
      <alignment horizontal="left" vertical="center"/>
    </xf>
    <xf numFmtId="4" fontId="22" fillId="0" borderId="3" xfId="67" applyNumberFormat="1" applyFont="1" applyFill="1" applyProtection="1">
      <alignment horizontal="right" vertical="center"/>
    </xf>
    <xf numFmtId="4" fontId="20" fillId="0" borderId="3" xfId="68" applyNumberFormat="1" applyFont="1" applyFill="1" applyProtection="1">
      <alignment horizontal="right" vertical="center"/>
    </xf>
    <xf numFmtId="4" fontId="20" fillId="0" borderId="3" xfId="67" applyNumberFormat="1" applyFont="1" applyFill="1" applyProtection="1">
      <alignment horizontal="right" vertical="center"/>
    </xf>
    <xf numFmtId="4" fontId="19" fillId="0" borderId="3" xfId="56" applyNumberFormat="1" applyFont="1" applyFill="1" applyProtection="1">
      <alignment horizontal="right" vertical="center"/>
    </xf>
    <xf numFmtId="4" fontId="19" fillId="0" borderId="3" xfId="57" applyNumberFormat="1" applyFont="1" applyFill="1" applyProtection="1">
      <alignment horizontal="right" vertical="center"/>
    </xf>
    <xf numFmtId="4" fontId="22" fillId="0" borderId="3" xfId="56" applyNumberFormat="1" applyFont="1" applyFill="1" applyProtection="1">
      <alignment horizontal="right" vertical="center"/>
    </xf>
    <xf numFmtId="4" fontId="22" fillId="0" borderId="3" xfId="57" applyNumberFormat="1" applyFont="1" applyFill="1" applyProtection="1">
      <alignment horizontal="right" vertical="center"/>
    </xf>
    <xf numFmtId="4" fontId="22" fillId="0" borderId="3" xfId="58" applyNumberFormat="1" applyFont="1" applyFill="1" applyProtection="1">
      <alignment horizontal="right" vertical="center"/>
    </xf>
    <xf numFmtId="4" fontId="20" fillId="0" borderId="3" xfId="58" applyNumberFormat="1" applyFont="1" applyFill="1" applyProtection="1">
      <alignment horizontal="right" vertical="center"/>
    </xf>
    <xf numFmtId="4" fontId="19" fillId="0" borderId="3" xfId="41" applyNumberFormat="1" applyFont="1" applyFill="1" applyProtection="1">
      <alignment horizontal="right"/>
    </xf>
    <xf numFmtId="4" fontId="19" fillId="0" borderId="3" xfId="42" applyNumberFormat="1" applyFont="1" applyFill="1" applyProtection="1">
      <alignment horizontal="right"/>
    </xf>
    <xf numFmtId="4" fontId="22" fillId="0" borderId="3" xfId="41" applyNumberFormat="1" applyFont="1" applyFill="1" applyProtection="1">
      <alignment horizontal="right"/>
    </xf>
    <xf numFmtId="4" fontId="22" fillId="0" borderId="3" xfId="42" applyNumberFormat="1" applyFont="1" applyFill="1" applyProtection="1">
      <alignment horizontal="right"/>
    </xf>
    <xf numFmtId="4" fontId="20" fillId="0" borderId="3" xfId="44" applyNumberFormat="1" applyFont="1" applyFill="1" applyProtection="1">
      <alignment horizontal="right"/>
    </xf>
    <xf numFmtId="0" fontId="22" fillId="0" borderId="1" xfId="33" applyNumberFormat="1" applyFont="1" applyFill="1" applyProtection="1"/>
    <xf numFmtId="4" fontId="22" fillId="0" borderId="3" xfId="44" applyNumberFormat="1" applyFont="1" applyFill="1" applyProtection="1">
      <alignment horizontal="right"/>
    </xf>
    <xf numFmtId="4" fontId="19" fillId="0" borderId="3" xfId="29" applyNumberFormat="1" applyFont="1" applyFill="1" applyProtection="1">
      <alignment horizontal="right"/>
    </xf>
    <xf numFmtId="4" fontId="19" fillId="0" borderId="3" xfId="30" applyNumberFormat="1" applyFont="1" applyFill="1" applyProtection="1">
      <alignment horizontal="right"/>
    </xf>
    <xf numFmtId="0" fontId="19" fillId="0" borderId="1" xfId="2" applyNumberFormat="1" applyFont="1" applyFill="1" applyProtection="1"/>
    <xf numFmtId="4" fontId="22" fillId="0" borderId="3" xfId="29" applyNumberFormat="1" applyFont="1" applyFill="1" applyProtection="1">
      <alignment horizontal="right"/>
    </xf>
    <xf numFmtId="4" fontId="22" fillId="0" borderId="3" xfId="30" applyNumberFormat="1" applyFont="1" applyFill="1" applyProtection="1">
      <alignment horizontal="right"/>
    </xf>
    <xf numFmtId="0" fontId="20" fillId="0" borderId="3" xfId="31" applyNumberFormat="1" applyFont="1" applyFill="1" applyProtection="1">
      <alignment horizontal="left" vertical="center"/>
    </xf>
    <xf numFmtId="4" fontId="22" fillId="0" borderId="3" xfId="32" applyNumberFormat="1" applyFont="1" applyFill="1" applyProtection="1">
      <alignment horizontal="right"/>
    </xf>
    <xf numFmtId="3" fontId="24" fillId="0" borderId="3" xfId="0" applyNumberFormat="1" applyFont="1" applyFill="1" applyBorder="1" applyAlignment="1">
      <alignment horizontal="center" vertical="center"/>
    </xf>
    <xf numFmtId="3" fontId="25" fillId="0" borderId="3" xfId="0" applyNumberFormat="1" applyFont="1" applyFill="1" applyBorder="1" applyAlignment="1">
      <alignment horizontal="center" vertical="center"/>
    </xf>
    <xf numFmtId="3" fontId="19" fillId="0" borderId="3" xfId="0" applyNumberFormat="1" applyFont="1" applyFill="1" applyBorder="1" applyAlignment="1">
      <alignment horizontal="center" vertical="center"/>
    </xf>
  </cellXfs>
  <cellStyles count="78">
    <cellStyle name="br" xfId="71"/>
    <cellStyle name="col" xfId="70"/>
    <cellStyle name="st75" xfId="27"/>
    <cellStyle name="st76" xfId="36"/>
    <cellStyle name="style0" xfId="72"/>
    <cellStyle name="td" xfId="73"/>
    <cellStyle name="tr" xfId="69"/>
    <cellStyle name="xl21" xfId="74"/>
    <cellStyle name="xl22" xfId="1"/>
    <cellStyle name="xl23" xfId="10"/>
    <cellStyle name="xl24" xfId="13"/>
    <cellStyle name="xl25" xfId="14"/>
    <cellStyle name="xl26" xfId="16"/>
    <cellStyle name="xl27" xfId="18"/>
    <cellStyle name="xl28" xfId="21"/>
    <cellStyle name="xl29" xfId="24"/>
    <cellStyle name="xl30" xfId="2"/>
    <cellStyle name="xl31" xfId="4"/>
    <cellStyle name="xl32" xfId="15"/>
    <cellStyle name="xl33" xfId="19"/>
    <cellStyle name="xl34" xfId="22"/>
    <cellStyle name="xl35" xfId="23"/>
    <cellStyle name="xl36" xfId="75"/>
    <cellStyle name="xl37" xfId="20"/>
    <cellStyle name="xl38" xfId="5"/>
    <cellStyle name="xl39" xfId="7"/>
    <cellStyle name="xl40" xfId="8"/>
    <cellStyle name="xl41" xfId="12"/>
    <cellStyle name="xl42" xfId="6"/>
    <cellStyle name="xl43" xfId="9"/>
    <cellStyle name="xl44" xfId="11"/>
    <cellStyle name="xl45" xfId="17"/>
    <cellStyle name="xl46" xfId="3"/>
    <cellStyle name="xl47" xfId="28"/>
    <cellStyle name="xl48" xfId="31"/>
    <cellStyle name="xl49" xfId="29"/>
    <cellStyle name="xl50" xfId="32"/>
    <cellStyle name="xl51" xfId="30"/>
    <cellStyle name="xl52" xfId="25"/>
    <cellStyle name="xl53" xfId="26"/>
    <cellStyle name="xl54" xfId="76"/>
    <cellStyle name="xl55" xfId="33"/>
    <cellStyle name="xl56" xfId="37"/>
    <cellStyle name="xl57" xfId="39"/>
    <cellStyle name="xl58" xfId="40"/>
    <cellStyle name="xl59" xfId="43"/>
    <cellStyle name="xl60" xfId="41"/>
    <cellStyle name="xl61" xfId="44"/>
    <cellStyle name="xl62" xfId="77"/>
    <cellStyle name="xl63" xfId="38"/>
    <cellStyle name="xl64" xfId="42"/>
    <cellStyle name="xl65" xfId="34"/>
    <cellStyle name="xl66" xfId="35"/>
    <cellStyle name="xl67" xfId="45"/>
    <cellStyle name="xl68" xfId="52"/>
    <cellStyle name="xl69" xfId="46"/>
    <cellStyle name="xl70" xfId="49"/>
    <cellStyle name="xl71" xfId="53"/>
    <cellStyle name="xl72" xfId="47"/>
    <cellStyle name="xl73" xfId="50"/>
    <cellStyle name="xl74" xfId="48"/>
    <cellStyle name="xl75" xfId="51"/>
    <cellStyle name="xl76" xfId="54"/>
    <cellStyle name="xl77" xfId="56"/>
    <cellStyle name="xl78" xfId="58"/>
    <cellStyle name="xl79" xfId="55"/>
    <cellStyle name="xl80" xfId="57"/>
    <cellStyle name="xl81" xfId="59"/>
    <cellStyle name="xl82" xfId="65"/>
    <cellStyle name="xl83" xfId="67"/>
    <cellStyle name="xl84" xfId="66"/>
    <cellStyle name="xl85" xfId="60"/>
    <cellStyle name="xl86" xfId="68"/>
    <cellStyle name="xl87" xfId="61"/>
    <cellStyle name="xl88" xfId="62"/>
    <cellStyle name="xl89" xfId="63"/>
    <cellStyle name="xl90" xfId="6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zoomScale="85" zoomScaleNormal="85" zoomScaleSheetLayoutView="85" zoomScalePageLayoutView="85" workbookViewId="0">
      <selection activeCell="F26" sqref="A1:G26"/>
    </sheetView>
  </sheetViews>
  <sheetFormatPr defaultRowHeight="15.75" x14ac:dyDescent="0.25"/>
  <cols>
    <col min="1" max="1" width="43.7109375" style="82" customWidth="1"/>
    <col min="2" max="3" width="16.5703125" style="82" customWidth="1"/>
    <col min="4" max="6" width="14.85546875" style="82" customWidth="1"/>
    <col min="7" max="7" width="19.28515625" style="82" customWidth="1"/>
    <col min="8" max="8" width="9.140625" style="82" customWidth="1"/>
    <col min="9" max="16384" width="9.140625" style="82"/>
  </cols>
  <sheetData>
    <row r="1" spans="1:8" ht="12.75" customHeight="1" x14ac:dyDescent="0.25">
      <c r="A1" s="1"/>
      <c r="B1" s="3"/>
      <c r="C1" s="3"/>
      <c r="D1" s="3"/>
      <c r="E1" s="3"/>
      <c r="F1" s="3"/>
      <c r="G1" s="2"/>
      <c r="H1" s="81"/>
    </row>
    <row r="2" spans="1:8" ht="17.649999999999999" customHeight="1" x14ac:dyDescent="0.25">
      <c r="A2" s="4" t="s">
        <v>0</v>
      </c>
      <c r="B2" s="5"/>
      <c r="C2" s="5"/>
      <c r="D2" s="5"/>
      <c r="E2" s="5"/>
      <c r="F2" s="5"/>
      <c r="G2" s="6"/>
      <c r="H2" s="81"/>
    </row>
    <row r="3" spans="1:8" ht="17.649999999999999" customHeight="1" x14ac:dyDescent="0.25">
      <c r="A3" s="7"/>
      <c r="B3" s="8"/>
      <c r="C3" s="8"/>
      <c r="D3" s="8"/>
      <c r="E3" s="8"/>
      <c r="F3" s="8"/>
      <c r="G3" s="6"/>
      <c r="H3" s="81"/>
    </row>
    <row r="4" spans="1:8" ht="16.5" customHeight="1" x14ac:dyDescent="0.25">
      <c r="A4" s="9" t="s">
        <v>1</v>
      </c>
      <c r="B4" s="10"/>
      <c r="C4" s="10"/>
      <c r="D4" s="10"/>
      <c r="E4" s="10"/>
      <c r="F4" s="10"/>
      <c r="G4" s="11"/>
      <c r="H4" s="81"/>
    </row>
    <row r="5" spans="1:8" ht="26.25" customHeight="1" x14ac:dyDescent="0.25">
      <c r="A5" s="12"/>
      <c r="B5" s="13"/>
      <c r="C5" s="14"/>
      <c r="D5" s="14"/>
      <c r="E5" s="14"/>
      <c r="F5" s="14"/>
      <c r="G5" s="14"/>
      <c r="H5" s="81"/>
    </row>
    <row r="6" spans="1:8" ht="15.2" customHeight="1" x14ac:dyDescent="0.25">
      <c r="A6" s="15" t="s">
        <v>2</v>
      </c>
      <c r="B6" s="16"/>
      <c r="C6" s="16"/>
      <c r="D6" s="16"/>
      <c r="E6" s="16"/>
      <c r="F6" s="16"/>
      <c r="G6" s="2"/>
      <c r="H6" s="81"/>
    </row>
    <row r="7" spans="1:8" ht="12.75" customHeight="1" x14ac:dyDescent="0.25">
      <c r="A7" s="1"/>
      <c r="B7" s="2"/>
      <c r="C7" s="2"/>
      <c r="D7" s="2"/>
      <c r="E7" s="2"/>
      <c r="F7" s="2"/>
      <c r="G7" s="2"/>
      <c r="H7" s="81"/>
    </row>
    <row r="8" spans="1:8" ht="15" customHeight="1" x14ac:dyDescent="0.25">
      <c r="A8" s="17" t="s">
        <v>3</v>
      </c>
      <c r="B8" s="2"/>
      <c r="C8" s="2"/>
      <c r="D8" s="2"/>
      <c r="E8" s="2"/>
      <c r="F8" s="2"/>
      <c r="G8" s="2"/>
      <c r="H8" s="81"/>
    </row>
    <row r="9" spans="1:8" ht="12.75" customHeight="1" x14ac:dyDescent="0.25">
      <c r="A9" s="18"/>
      <c r="B9" s="19"/>
      <c r="C9" s="19"/>
      <c r="D9" s="19"/>
      <c r="E9" s="19"/>
      <c r="F9" s="19"/>
      <c r="G9" s="2"/>
      <c r="H9" s="81"/>
    </row>
    <row r="10" spans="1:8" ht="21" customHeight="1" x14ac:dyDescent="0.25">
      <c r="A10" s="20" t="s">
        <v>4</v>
      </c>
      <c r="B10" s="20" t="s">
        <v>5</v>
      </c>
      <c r="C10" s="21"/>
      <c r="D10" s="20" t="s">
        <v>6</v>
      </c>
      <c r="E10" s="20" t="s">
        <v>7</v>
      </c>
      <c r="F10" s="20" t="s">
        <v>8</v>
      </c>
      <c r="G10" s="22"/>
      <c r="H10" s="81"/>
    </row>
    <row r="11" spans="1:8" ht="23.25" customHeight="1" x14ac:dyDescent="0.25">
      <c r="A11" s="21"/>
      <c r="B11" s="21"/>
      <c r="C11" s="21"/>
      <c r="D11" s="21"/>
      <c r="E11" s="21"/>
      <c r="F11" s="21"/>
      <c r="G11" s="22"/>
      <c r="H11" s="81"/>
    </row>
    <row r="12" spans="1:8" ht="32.25" customHeight="1" x14ac:dyDescent="0.25">
      <c r="A12" s="21"/>
      <c r="B12" s="20" t="s">
        <v>9</v>
      </c>
      <c r="C12" s="20" t="s">
        <v>10</v>
      </c>
      <c r="D12" s="21"/>
      <c r="E12" s="21"/>
      <c r="F12" s="21"/>
      <c r="G12" s="22"/>
      <c r="H12" s="81"/>
    </row>
    <row r="13" spans="1:8" ht="32.25" customHeight="1" x14ac:dyDescent="0.25">
      <c r="A13" s="21"/>
      <c r="B13" s="21"/>
      <c r="C13" s="21"/>
      <c r="D13" s="21"/>
      <c r="E13" s="21"/>
      <c r="F13" s="21"/>
      <c r="G13" s="22"/>
      <c r="H13" s="81"/>
    </row>
    <row r="14" spans="1:8" ht="10.7" hidden="1" customHeight="1" x14ac:dyDescent="0.25">
      <c r="A14" s="23">
        <v>1</v>
      </c>
      <c r="B14" s="23">
        <v>2</v>
      </c>
      <c r="C14" s="23">
        <v>3</v>
      </c>
      <c r="D14" s="23">
        <v>4</v>
      </c>
      <c r="E14" s="23">
        <v>5</v>
      </c>
      <c r="F14" s="23">
        <v>6</v>
      </c>
      <c r="G14" s="22"/>
      <c r="H14" s="81"/>
    </row>
    <row r="15" spans="1:8" s="88" customFormat="1" ht="18.75" x14ac:dyDescent="0.25">
      <c r="A15" s="83" t="s">
        <v>11</v>
      </c>
      <c r="B15" s="84">
        <v>249905.62</v>
      </c>
      <c r="C15" s="84">
        <v>238306.5</v>
      </c>
      <c r="D15" s="85">
        <v>11599.12</v>
      </c>
      <c r="E15" s="85">
        <v>104.87</v>
      </c>
      <c r="F15" s="124">
        <f>RANK(E15,$E$15:$E$25)</f>
        <v>5</v>
      </c>
      <c r="G15" s="86"/>
      <c r="H15" s="87"/>
    </row>
    <row r="16" spans="1:8" s="88" customFormat="1" ht="18.75" x14ac:dyDescent="0.25">
      <c r="A16" s="83" t="s">
        <v>12</v>
      </c>
      <c r="B16" s="84">
        <v>157588.98000000001</v>
      </c>
      <c r="C16" s="84">
        <v>116537.66</v>
      </c>
      <c r="D16" s="85">
        <v>41051.32</v>
      </c>
      <c r="E16" s="85">
        <v>135.22999999999999</v>
      </c>
      <c r="F16" s="124">
        <f t="shared" ref="F16:F25" si="0">RANK(E16,$E$15:$E$25)</f>
        <v>1</v>
      </c>
      <c r="G16" s="86"/>
      <c r="H16" s="87"/>
    </row>
    <row r="17" spans="1:8" s="88" customFormat="1" ht="18.75" x14ac:dyDescent="0.25">
      <c r="A17" s="83" t="s">
        <v>13</v>
      </c>
      <c r="B17" s="84">
        <v>141928.72</v>
      </c>
      <c r="C17" s="84">
        <v>136026.04999999999</v>
      </c>
      <c r="D17" s="85">
        <v>5902.67</v>
      </c>
      <c r="E17" s="85">
        <v>104.34</v>
      </c>
      <c r="F17" s="124">
        <f t="shared" si="0"/>
        <v>6</v>
      </c>
      <c r="G17" s="86"/>
      <c r="H17" s="87"/>
    </row>
    <row r="18" spans="1:8" s="88" customFormat="1" ht="18.75" x14ac:dyDescent="0.25">
      <c r="A18" s="89" t="s">
        <v>14</v>
      </c>
      <c r="B18" s="84">
        <v>195482.59</v>
      </c>
      <c r="C18" s="84">
        <v>184706.07</v>
      </c>
      <c r="D18" s="85">
        <v>10776.52</v>
      </c>
      <c r="E18" s="85">
        <v>105.83</v>
      </c>
      <c r="F18" s="124">
        <f t="shared" si="0"/>
        <v>3</v>
      </c>
      <c r="G18" s="86"/>
      <c r="H18" s="87"/>
    </row>
    <row r="19" spans="1:8" s="88" customFormat="1" ht="18.75" x14ac:dyDescent="0.25">
      <c r="A19" s="89" t="s">
        <v>15</v>
      </c>
      <c r="B19" s="84">
        <v>141949.49</v>
      </c>
      <c r="C19" s="84">
        <v>187101.28</v>
      </c>
      <c r="D19" s="85">
        <v>-45151.79</v>
      </c>
      <c r="E19" s="85">
        <v>75.87</v>
      </c>
      <c r="F19" s="124">
        <f t="shared" si="0"/>
        <v>11</v>
      </c>
      <c r="G19" s="86"/>
      <c r="H19" s="87"/>
    </row>
    <row r="20" spans="1:8" s="88" customFormat="1" ht="18.75" x14ac:dyDescent="0.25">
      <c r="A20" s="89" t="s">
        <v>16</v>
      </c>
      <c r="B20" s="90">
        <v>222559.46</v>
      </c>
      <c r="C20" s="90">
        <v>226347.63</v>
      </c>
      <c r="D20" s="91">
        <v>-3788.17</v>
      </c>
      <c r="E20" s="91">
        <v>98.33</v>
      </c>
      <c r="F20" s="124">
        <f t="shared" si="0"/>
        <v>9</v>
      </c>
      <c r="G20" s="86"/>
      <c r="H20" s="87"/>
    </row>
    <row r="21" spans="1:8" s="88" customFormat="1" ht="18.75" x14ac:dyDescent="0.25">
      <c r="A21" s="89" t="s">
        <v>17</v>
      </c>
      <c r="B21" s="84">
        <v>332382.52</v>
      </c>
      <c r="C21" s="84">
        <v>295398.45</v>
      </c>
      <c r="D21" s="85">
        <v>36984.07</v>
      </c>
      <c r="E21" s="85">
        <v>112.52</v>
      </c>
      <c r="F21" s="124">
        <f t="shared" si="0"/>
        <v>2</v>
      </c>
      <c r="G21" s="86"/>
      <c r="H21" s="87"/>
    </row>
    <row r="22" spans="1:8" s="88" customFormat="1" ht="18.75" x14ac:dyDescent="0.25">
      <c r="A22" s="89" t="s">
        <v>18</v>
      </c>
      <c r="B22" s="84">
        <v>1289628.3400000001</v>
      </c>
      <c r="C22" s="84">
        <v>1223634.3799999999</v>
      </c>
      <c r="D22" s="85">
        <v>65993.960000000006</v>
      </c>
      <c r="E22" s="85">
        <v>105.39</v>
      </c>
      <c r="F22" s="124">
        <f t="shared" si="0"/>
        <v>4</v>
      </c>
      <c r="G22" s="86"/>
      <c r="H22" s="87"/>
    </row>
    <row r="23" spans="1:8" s="88" customFormat="1" ht="18.75" x14ac:dyDescent="0.25">
      <c r="A23" s="89" t="s">
        <v>19</v>
      </c>
      <c r="B23" s="84">
        <v>132520.35999999999</v>
      </c>
      <c r="C23" s="84">
        <v>131306.17000000001</v>
      </c>
      <c r="D23" s="85">
        <v>1214.19</v>
      </c>
      <c r="E23" s="85">
        <v>100.92</v>
      </c>
      <c r="F23" s="124">
        <f t="shared" si="0"/>
        <v>8</v>
      </c>
      <c r="G23" s="86"/>
      <c r="H23" s="87"/>
    </row>
    <row r="24" spans="1:8" s="88" customFormat="1" ht="18.75" x14ac:dyDescent="0.25">
      <c r="A24" s="89" t="s">
        <v>20</v>
      </c>
      <c r="B24" s="84">
        <v>296299.67</v>
      </c>
      <c r="C24" s="84">
        <v>308678.06</v>
      </c>
      <c r="D24" s="85">
        <v>-12378.39</v>
      </c>
      <c r="E24" s="85">
        <v>95.99</v>
      </c>
      <c r="F24" s="124">
        <f t="shared" si="0"/>
        <v>10</v>
      </c>
      <c r="G24" s="86"/>
      <c r="H24" s="87"/>
    </row>
    <row r="25" spans="1:8" s="88" customFormat="1" ht="18.75" x14ac:dyDescent="0.25">
      <c r="A25" s="89" t="s">
        <v>21</v>
      </c>
      <c r="B25" s="90">
        <v>1429251.17</v>
      </c>
      <c r="C25" s="90">
        <v>1415266.39</v>
      </c>
      <c r="D25" s="91">
        <v>13984.78</v>
      </c>
      <c r="E25" s="91">
        <v>100.99</v>
      </c>
      <c r="F25" s="124">
        <f t="shared" si="0"/>
        <v>7</v>
      </c>
      <c r="G25" s="86"/>
      <c r="H25" s="87"/>
    </row>
    <row r="26" spans="1:8" s="88" customFormat="1" x14ac:dyDescent="0.25">
      <c r="A26" s="92" t="s">
        <v>22</v>
      </c>
      <c r="B26" s="93">
        <v>4589496.92</v>
      </c>
      <c r="C26" s="93">
        <v>4463308.6399999997</v>
      </c>
      <c r="D26" s="93">
        <v>126188.28</v>
      </c>
      <c r="E26" s="93">
        <v>102.83</v>
      </c>
      <c r="F26" s="85"/>
      <c r="G26" s="86"/>
      <c r="H26" s="87"/>
    </row>
  </sheetData>
  <mergeCells count="12">
    <mergeCell ref="A10:A13"/>
    <mergeCell ref="B10:C11"/>
    <mergeCell ref="D10:D13"/>
    <mergeCell ref="E10:E13"/>
    <mergeCell ref="F10:F13"/>
    <mergeCell ref="B12:B13"/>
    <mergeCell ref="C12:C13"/>
    <mergeCell ref="A2:F2"/>
    <mergeCell ref="A3:F3"/>
    <mergeCell ref="A4:F4"/>
    <mergeCell ref="B5:G5"/>
    <mergeCell ref="A6:F6"/>
  </mergeCells>
  <pageMargins left="0.7" right="0.7" top="0.75" bottom="0.75" header="0.3" footer="0.3"/>
  <pageSetup paperSize="9" scale="9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zoomScaleNormal="100" zoomScaleSheetLayoutView="100" workbookViewId="0">
      <selection activeCell="F26" sqref="A1:F26"/>
    </sheetView>
  </sheetViews>
  <sheetFormatPr defaultRowHeight="15.75" x14ac:dyDescent="0.25"/>
  <cols>
    <col min="1" max="1" width="37.85546875" style="82" customWidth="1"/>
    <col min="2" max="3" width="16.5703125" style="82" customWidth="1"/>
    <col min="4" max="6" width="14.85546875" style="82" customWidth="1"/>
    <col min="7" max="7" width="19.28515625" style="82" customWidth="1"/>
    <col min="8" max="16384" width="9.140625" style="82"/>
  </cols>
  <sheetData>
    <row r="1" spans="1:7" ht="15" customHeight="1" x14ac:dyDescent="0.25">
      <c r="A1" s="2"/>
      <c r="B1" s="2"/>
      <c r="C1" s="2"/>
      <c r="D1" s="2"/>
      <c r="E1" s="2"/>
      <c r="F1" s="2"/>
      <c r="G1" s="2"/>
    </row>
    <row r="2" spans="1:7" ht="15" customHeight="1" x14ac:dyDescent="0.25">
      <c r="A2" s="72" t="s">
        <v>23</v>
      </c>
      <c r="B2" s="73"/>
      <c r="C2" s="73"/>
      <c r="D2" s="73"/>
      <c r="E2" s="73"/>
      <c r="F2" s="73"/>
      <c r="G2" s="2"/>
    </row>
    <row r="3" spans="1:7" ht="15" customHeight="1" x14ac:dyDescent="0.25">
      <c r="A3" s="2"/>
      <c r="B3" s="2"/>
      <c r="C3" s="2"/>
      <c r="D3" s="2"/>
      <c r="E3" s="2"/>
      <c r="F3" s="2"/>
      <c r="G3" s="2"/>
    </row>
    <row r="4" spans="1:7" ht="15" customHeight="1" x14ac:dyDescent="0.25">
      <c r="A4" s="74" t="s">
        <v>1</v>
      </c>
      <c r="B4" s="75"/>
      <c r="C4" s="75"/>
      <c r="D4" s="75"/>
      <c r="E4" s="75"/>
      <c r="F4" s="75"/>
      <c r="G4" s="2"/>
    </row>
    <row r="5" spans="1:7" ht="15" customHeight="1" x14ac:dyDescent="0.25">
      <c r="A5" s="2"/>
      <c r="B5" s="2"/>
      <c r="C5" s="2"/>
      <c r="D5" s="2"/>
      <c r="E5" s="2"/>
      <c r="F5" s="2"/>
      <c r="G5" s="2"/>
    </row>
    <row r="6" spans="1:7" ht="15.2" customHeight="1" x14ac:dyDescent="0.25">
      <c r="A6" s="76" t="s">
        <v>2</v>
      </c>
      <c r="B6" s="77"/>
      <c r="C6" s="77"/>
      <c r="D6" s="77"/>
      <c r="E6" s="77"/>
      <c r="F6" s="77"/>
      <c r="G6" s="2"/>
    </row>
    <row r="7" spans="1:7" ht="15" customHeight="1" x14ac:dyDescent="0.25">
      <c r="A7" s="2"/>
      <c r="B7" s="2"/>
      <c r="C7" s="2"/>
      <c r="D7" s="2"/>
      <c r="E7" s="2"/>
      <c r="F7" s="2"/>
      <c r="G7" s="2"/>
    </row>
    <row r="8" spans="1:7" ht="15" customHeight="1" x14ac:dyDescent="0.25">
      <c r="A8" s="2" t="s">
        <v>3</v>
      </c>
      <c r="B8" s="2"/>
      <c r="C8" s="2"/>
      <c r="D8" s="2"/>
      <c r="E8" s="2"/>
      <c r="F8" s="2"/>
      <c r="G8" s="2"/>
    </row>
    <row r="9" spans="1:7" ht="15" customHeight="1" x14ac:dyDescent="0.25">
      <c r="A9" s="2"/>
      <c r="B9" s="2"/>
      <c r="C9" s="2"/>
      <c r="D9" s="2"/>
      <c r="E9" s="2"/>
      <c r="F9" s="2"/>
      <c r="G9" s="2"/>
    </row>
    <row r="10" spans="1:7" ht="15" customHeight="1" x14ac:dyDescent="0.25">
      <c r="A10" s="78" t="s">
        <v>4</v>
      </c>
      <c r="B10" s="78" t="s">
        <v>5</v>
      </c>
      <c r="C10" s="79"/>
      <c r="D10" s="78" t="s">
        <v>6</v>
      </c>
      <c r="E10" s="78" t="s">
        <v>7</v>
      </c>
      <c r="F10" s="78" t="s">
        <v>8</v>
      </c>
      <c r="G10" s="2"/>
    </row>
    <row r="11" spans="1:7" ht="15" customHeight="1" x14ac:dyDescent="0.25">
      <c r="A11" s="79"/>
      <c r="B11" s="79"/>
      <c r="C11" s="79"/>
      <c r="D11" s="79"/>
      <c r="E11" s="79"/>
      <c r="F11" s="79"/>
      <c r="G11" s="2"/>
    </row>
    <row r="12" spans="1:7" ht="15" customHeight="1" x14ac:dyDescent="0.25">
      <c r="A12" s="79"/>
      <c r="B12" s="78" t="s">
        <v>9</v>
      </c>
      <c r="C12" s="78" t="s">
        <v>10</v>
      </c>
      <c r="D12" s="79"/>
      <c r="E12" s="79"/>
      <c r="F12" s="79"/>
      <c r="G12" s="2"/>
    </row>
    <row r="13" spans="1:7" ht="39.75" customHeight="1" x14ac:dyDescent="0.25">
      <c r="A13" s="79"/>
      <c r="B13" s="79"/>
      <c r="C13" s="79"/>
      <c r="D13" s="79"/>
      <c r="E13" s="79"/>
      <c r="F13" s="79"/>
      <c r="G13" s="2"/>
    </row>
    <row r="14" spans="1:7" ht="15" hidden="1" customHeight="1" x14ac:dyDescent="0.25">
      <c r="A14" s="80">
        <v>1</v>
      </c>
      <c r="B14" s="80">
        <v>2</v>
      </c>
      <c r="C14" s="80">
        <v>3</v>
      </c>
      <c r="D14" s="80">
        <v>4</v>
      </c>
      <c r="E14" s="80">
        <v>5</v>
      </c>
      <c r="F14" s="80">
        <v>6</v>
      </c>
      <c r="G14" s="2"/>
    </row>
    <row r="15" spans="1:7" s="88" customFormat="1" ht="18.75" x14ac:dyDescent="0.25">
      <c r="A15" s="89" t="s">
        <v>11</v>
      </c>
      <c r="B15" s="117">
        <v>232882.99</v>
      </c>
      <c r="C15" s="117">
        <v>227658.17</v>
      </c>
      <c r="D15" s="118">
        <v>5224.82</v>
      </c>
      <c r="E15" s="118">
        <v>102.3</v>
      </c>
      <c r="F15" s="124">
        <f>RANK(E15,$E$15:$E$24)</f>
        <v>6</v>
      </c>
      <c r="G15" s="119"/>
    </row>
    <row r="16" spans="1:7" s="88" customFormat="1" ht="18.75" x14ac:dyDescent="0.25">
      <c r="A16" s="89" t="s">
        <v>12</v>
      </c>
      <c r="B16" s="117">
        <v>150537.72</v>
      </c>
      <c r="C16" s="117">
        <v>108169.74</v>
      </c>
      <c r="D16" s="118">
        <v>42367.98</v>
      </c>
      <c r="E16" s="118">
        <v>139.16999999999999</v>
      </c>
      <c r="F16" s="124">
        <f t="shared" ref="F16:F24" si="0">RANK(E16,$E$15:$E$24)</f>
        <v>1</v>
      </c>
      <c r="G16" s="119"/>
    </row>
    <row r="17" spans="1:7" s="88" customFormat="1" ht="18.75" x14ac:dyDescent="0.25">
      <c r="A17" s="89" t="s">
        <v>13</v>
      </c>
      <c r="B17" s="117">
        <v>130955.46</v>
      </c>
      <c r="C17" s="117">
        <v>125701.09</v>
      </c>
      <c r="D17" s="118">
        <v>5254.37</v>
      </c>
      <c r="E17" s="118">
        <v>104.18</v>
      </c>
      <c r="F17" s="124">
        <f t="shared" si="0"/>
        <v>4</v>
      </c>
      <c r="G17" s="119"/>
    </row>
    <row r="18" spans="1:7" s="88" customFormat="1" ht="18.75" x14ac:dyDescent="0.25">
      <c r="A18" s="89" t="s">
        <v>14</v>
      </c>
      <c r="B18" s="117">
        <v>178969.23</v>
      </c>
      <c r="C18" s="117">
        <v>172921.08</v>
      </c>
      <c r="D18" s="118">
        <v>6048.15</v>
      </c>
      <c r="E18" s="118">
        <v>103.5</v>
      </c>
      <c r="F18" s="124">
        <f t="shared" si="0"/>
        <v>5</v>
      </c>
      <c r="G18" s="119"/>
    </row>
    <row r="19" spans="1:7" s="88" customFormat="1" ht="18.75" x14ac:dyDescent="0.25">
      <c r="A19" s="89" t="s">
        <v>15</v>
      </c>
      <c r="B19" s="117">
        <v>125365.62</v>
      </c>
      <c r="C19" s="117">
        <v>173702.49</v>
      </c>
      <c r="D19" s="118">
        <v>-48336.87</v>
      </c>
      <c r="E19" s="118">
        <v>72.17</v>
      </c>
      <c r="F19" s="124">
        <f t="shared" si="0"/>
        <v>10</v>
      </c>
      <c r="G19" s="119"/>
    </row>
    <row r="20" spans="1:7" s="88" customFormat="1" ht="18.75" x14ac:dyDescent="0.25">
      <c r="A20" s="89" t="s">
        <v>16</v>
      </c>
      <c r="B20" s="120">
        <v>201692.4</v>
      </c>
      <c r="C20" s="120">
        <v>203012.32</v>
      </c>
      <c r="D20" s="121">
        <v>-1319.92</v>
      </c>
      <c r="E20" s="121">
        <v>99.35</v>
      </c>
      <c r="F20" s="125">
        <f t="shared" si="0"/>
        <v>8</v>
      </c>
      <c r="G20" s="119"/>
    </row>
    <row r="21" spans="1:7" s="88" customFormat="1" ht="18.75" x14ac:dyDescent="0.25">
      <c r="A21" s="89" t="s">
        <v>17</v>
      </c>
      <c r="B21" s="120">
        <v>294148.84999999998</v>
      </c>
      <c r="C21" s="120">
        <v>257273.13</v>
      </c>
      <c r="D21" s="121">
        <v>36875.72</v>
      </c>
      <c r="E21" s="121">
        <v>114.33</v>
      </c>
      <c r="F21" s="124">
        <f t="shared" si="0"/>
        <v>2</v>
      </c>
      <c r="G21" s="119"/>
    </row>
    <row r="22" spans="1:7" s="88" customFormat="1" ht="18.75" x14ac:dyDescent="0.25">
      <c r="A22" s="89" t="s">
        <v>18</v>
      </c>
      <c r="B22" s="120">
        <v>1104635.2</v>
      </c>
      <c r="C22" s="120">
        <v>1021410.67</v>
      </c>
      <c r="D22" s="121">
        <v>83224.53</v>
      </c>
      <c r="E22" s="121">
        <v>108.15</v>
      </c>
      <c r="F22" s="124">
        <f t="shared" si="0"/>
        <v>3</v>
      </c>
      <c r="G22" s="119"/>
    </row>
    <row r="23" spans="1:7" s="88" customFormat="1" ht="18.75" x14ac:dyDescent="0.25">
      <c r="A23" s="89" t="s">
        <v>19</v>
      </c>
      <c r="B23" s="120">
        <v>126616.06</v>
      </c>
      <c r="C23" s="120">
        <v>125542.97</v>
      </c>
      <c r="D23" s="121">
        <v>1073.0899999999999</v>
      </c>
      <c r="E23" s="121">
        <v>100.85</v>
      </c>
      <c r="F23" s="124">
        <f t="shared" si="0"/>
        <v>7</v>
      </c>
      <c r="G23" s="119"/>
    </row>
    <row r="24" spans="1:7" s="88" customFormat="1" ht="18.75" x14ac:dyDescent="0.25">
      <c r="A24" s="89" t="s">
        <v>20</v>
      </c>
      <c r="B24" s="120">
        <v>191992.45</v>
      </c>
      <c r="C24" s="120">
        <v>235743.9</v>
      </c>
      <c r="D24" s="121">
        <v>-43751.45</v>
      </c>
      <c r="E24" s="121">
        <v>81.44</v>
      </c>
      <c r="F24" s="124">
        <f t="shared" si="0"/>
        <v>9</v>
      </c>
      <c r="G24" s="119"/>
    </row>
    <row r="25" spans="1:7" s="88" customFormat="1" x14ac:dyDescent="0.25">
      <c r="A25" s="122" t="s">
        <v>24</v>
      </c>
      <c r="B25" s="123">
        <v>2737795.98</v>
      </c>
      <c r="C25" s="123">
        <v>2651135.56</v>
      </c>
      <c r="D25" s="123">
        <v>86660.42</v>
      </c>
      <c r="E25" s="123">
        <v>103.27</v>
      </c>
      <c r="F25" s="118"/>
      <c r="G25" s="119"/>
    </row>
    <row r="26" spans="1:7" s="88" customFormat="1" x14ac:dyDescent="0.25"/>
  </sheetData>
  <mergeCells count="10">
    <mergeCell ref="A2:F2"/>
    <mergeCell ref="A4:F4"/>
    <mergeCell ref="A6:F6"/>
    <mergeCell ref="A10:A13"/>
    <mergeCell ref="B10:C11"/>
    <mergeCell ref="D10:D13"/>
    <mergeCell ref="E10:E13"/>
    <mergeCell ref="F10:F13"/>
    <mergeCell ref="B12:B13"/>
    <mergeCell ref="C12:C13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zoomScaleNormal="100" zoomScaleSheetLayoutView="100" workbookViewId="0">
      <selection activeCell="F25" sqref="A1:F25"/>
    </sheetView>
  </sheetViews>
  <sheetFormatPr defaultRowHeight="15.75" x14ac:dyDescent="0.25"/>
  <cols>
    <col min="1" max="1" width="39.140625" style="82" customWidth="1"/>
    <col min="2" max="3" width="16.5703125" style="82" customWidth="1"/>
    <col min="4" max="6" width="14.85546875" style="82" customWidth="1"/>
    <col min="7" max="7" width="19.28515625" style="82" customWidth="1"/>
    <col min="8" max="16384" width="9.140625" style="82"/>
  </cols>
  <sheetData>
    <row r="1" spans="1:7" ht="15" customHeight="1" x14ac:dyDescent="0.25">
      <c r="A1" s="24"/>
      <c r="B1" s="24"/>
      <c r="C1" s="24"/>
      <c r="D1" s="24"/>
      <c r="E1" s="24"/>
      <c r="F1" s="24"/>
      <c r="G1" s="24"/>
    </row>
    <row r="2" spans="1:7" ht="15" customHeight="1" x14ac:dyDescent="0.25">
      <c r="A2" s="25" t="s">
        <v>25</v>
      </c>
      <c r="B2" s="26"/>
      <c r="C2" s="26"/>
      <c r="D2" s="26"/>
      <c r="E2" s="26"/>
      <c r="F2" s="26"/>
      <c r="G2" s="24"/>
    </row>
    <row r="3" spans="1:7" ht="15" customHeight="1" x14ac:dyDescent="0.25">
      <c r="A3" s="24"/>
      <c r="B3" s="24"/>
      <c r="C3" s="24"/>
      <c r="D3" s="24"/>
      <c r="E3" s="24"/>
      <c r="F3" s="24"/>
      <c r="G3" s="24"/>
    </row>
    <row r="4" spans="1:7" ht="15" customHeight="1" x14ac:dyDescent="0.25">
      <c r="A4" s="28" t="s">
        <v>1</v>
      </c>
      <c r="B4" s="29"/>
      <c r="C4" s="29"/>
      <c r="D4" s="29"/>
      <c r="E4" s="29"/>
      <c r="F4" s="29"/>
      <c r="G4" s="24"/>
    </row>
    <row r="5" spans="1:7" ht="15" customHeight="1" x14ac:dyDescent="0.25">
      <c r="A5" s="24"/>
      <c r="B5" s="24"/>
      <c r="C5" s="24"/>
      <c r="D5" s="24"/>
      <c r="E5" s="24"/>
      <c r="F5" s="24"/>
      <c r="G5" s="24"/>
    </row>
    <row r="6" spans="1:7" ht="15.2" customHeight="1" x14ac:dyDescent="0.25">
      <c r="A6" s="31" t="s">
        <v>2</v>
      </c>
      <c r="B6" s="32"/>
      <c r="C6" s="32"/>
      <c r="D6" s="32"/>
      <c r="E6" s="32"/>
      <c r="F6" s="32"/>
      <c r="G6" s="24"/>
    </row>
    <row r="7" spans="1:7" ht="15" customHeight="1" x14ac:dyDescent="0.25">
      <c r="A7" s="24"/>
      <c r="B7" s="24"/>
      <c r="C7" s="24"/>
      <c r="D7" s="24"/>
      <c r="E7" s="24"/>
      <c r="F7" s="24"/>
      <c r="G7" s="24"/>
    </row>
    <row r="8" spans="1:7" ht="15" customHeight="1" x14ac:dyDescent="0.25">
      <c r="A8" s="24" t="s">
        <v>3</v>
      </c>
      <c r="B8" s="24"/>
      <c r="C8" s="24"/>
      <c r="D8" s="24"/>
      <c r="E8" s="24"/>
      <c r="F8" s="24"/>
      <c r="G8" s="24"/>
    </row>
    <row r="9" spans="1:7" ht="15" customHeight="1" x14ac:dyDescent="0.25">
      <c r="A9" s="24"/>
      <c r="B9" s="24"/>
      <c r="C9" s="24"/>
      <c r="D9" s="24"/>
      <c r="E9" s="24"/>
      <c r="F9" s="24"/>
      <c r="G9" s="24"/>
    </row>
    <row r="10" spans="1:7" ht="15" customHeight="1" x14ac:dyDescent="0.25">
      <c r="A10" s="68" t="s">
        <v>4</v>
      </c>
      <c r="B10" s="69" t="s">
        <v>5</v>
      </c>
      <c r="C10" s="70"/>
      <c r="D10" s="33" t="s">
        <v>6</v>
      </c>
      <c r="E10" s="33" t="s">
        <v>7</v>
      </c>
      <c r="F10" s="33" t="s">
        <v>8</v>
      </c>
      <c r="G10" s="24"/>
    </row>
    <row r="11" spans="1:7" ht="15" customHeight="1" x14ac:dyDescent="0.25">
      <c r="A11" s="71"/>
      <c r="B11" s="70"/>
      <c r="C11" s="70"/>
      <c r="D11" s="44"/>
      <c r="E11" s="44"/>
      <c r="F11" s="44"/>
      <c r="G11" s="24"/>
    </row>
    <row r="12" spans="1:7" ht="15" customHeight="1" x14ac:dyDescent="0.25">
      <c r="A12" s="71"/>
      <c r="B12" s="33" t="s">
        <v>9</v>
      </c>
      <c r="C12" s="33" t="s">
        <v>10</v>
      </c>
      <c r="D12" s="44"/>
      <c r="E12" s="44"/>
      <c r="F12" s="44"/>
      <c r="G12" s="24"/>
    </row>
    <row r="13" spans="1:7" ht="45.75" customHeight="1" x14ac:dyDescent="0.25">
      <c r="A13" s="71"/>
      <c r="B13" s="44"/>
      <c r="C13" s="44"/>
      <c r="D13" s="44"/>
      <c r="E13" s="44"/>
      <c r="F13" s="44"/>
      <c r="G13" s="24"/>
    </row>
    <row r="14" spans="1:7" ht="15" hidden="1" customHeight="1" x14ac:dyDescent="0.25">
      <c r="A14" s="45">
        <v>1</v>
      </c>
      <c r="B14" s="45">
        <v>2</v>
      </c>
      <c r="C14" s="45">
        <v>3</v>
      </c>
      <c r="D14" s="45">
        <v>4</v>
      </c>
      <c r="E14" s="45">
        <v>5</v>
      </c>
      <c r="F14" s="45">
        <v>6</v>
      </c>
      <c r="G14" s="24"/>
    </row>
    <row r="15" spans="1:7" s="88" customFormat="1" ht="18.75" x14ac:dyDescent="0.25">
      <c r="A15" s="94" t="s">
        <v>11</v>
      </c>
      <c r="B15" s="110">
        <v>17022.63</v>
      </c>
      <c r="C15" s="110">
        <v>10648.33</v>
      </c>
      <c r="D15" s="111">
        <v>6374.3</v>
      </c>
      <c r="E15" s="111">
        <v>159.86000000000001</v>
      </c>
      <c r="F15" s="124">
        <f>RANK(E15,$E$15:$E$24)</f>
        <v>1</v>
      </c>
      <c r="G15" s="97"/>
    </row>
    <row r="16" spans="1:7" s="88" customFormat="1" ht="18.75" x14ac:dyDescent="0.25">
      <c r="A16" s="94" t="s">
        <v>12</v>
      </c>
      <c r="B16" s="110">
        <v>7051.26</v>
      </c>
      <c r="C16" s="110">
        <v>8367.92</v>
      </c>
      <c r="D16" s="111">
        <v>-1316.66</v>
      </c>
      <c r="E16" s="111">
        <v>84.27</v>
      </c>
      <c r="F16" s="124">
        <f t="shared" ref="F16:F24" si="0">RANK(E16,$E$15:$E$24)</f>
        <v>10</v>
      </c>
      <c r="G16" s="97"/>
    </row>
    <row r="17" spans="1:7" s="88" customFormat="1" ht="18.75" x14ac:dyDescent="0.25">
      <c r="A17" s="94" t="s">
        <v>13</v>
      </c>
      <c r="B17" s="110">
        <v>10973.26</v>
      </c>
      <c r="C17" s="110">
        <v>10324.959999999999</v>
      </c>
      <c r="D17" s="111">
        <v>648.29999999999995</v>
      </c>
      <c r="E17" s="111">
        <v>106.28</v>
      </c>
      <c r="F17" s="124">
        <f t="shared" si="0"/>
        <v>5</v>
      </c>
      <c r="G17" s="97"/>
    </row>
    <row r="18" spans="1:7" s="88" customFormat="1" ht="18.75" x14ac:dyDescent="0.25">
      <c r="A18" s="94" t="s">
        <v>14</v>
      </c>
      <c r="B18" s="110">
        <v>16513.36</v>
      </c>
      <c r="C18" s="110">
        <v>11784.99</v>
      </c>
      <c r="D18" s="111">
        <v>4728.37</v>
      </c>
      <c r="E18" s="111">
        <v>140.12</v>
      </c>
      <c r="F18" s="124">
        <f t="shared" si="0"/>
        <v>3</v>
      </c>
      <c r="G18" s="97"/>
    </row>
    <row r="19" spans="1:7" s="88" customFormat="1" ht="18.75" x14ac:dyDescent="0.25">
      <c r="A19" s="94" t="s">
        <v>15</v>
      </c>
      <c r="B19" s="110">
        <v>16583.87</v>
      </c>
      <c r="C19" s="110">
        <v>13398.78</v>
      </c>
      <c r="D19" s="111">
        <v>3185.09</v>
      </c>
      <c r="E19" s="111">
        <v>123.77</v>
      </c>
      <c r="F19" s="124">
        <f t="shared" si="0"/>
        <v>4</v>
      </c>
      <c r="G19" s="97"/>
    </row>
    <row r="20" spans="1:7" s="88" customFormat="1" ht="18.75" x14ac:dyDescent="0.25">
      <c r="A20" s="94" t="s">
        <v>16</v>
      </c>
      <c r="B20" s="112">
        <v>20867.05</v>
      </c>
      <c r="C20" s="112">
        <v>23335.31</v>
      </c>
      <c r="D20" s="113">
        <v>-2468.2600000000002</v>
      </c>
      <c r="E20" s="113">
        <v>89.42</v>
      </c>
      <c r="F20" s="125">
        <f t="shared" si="0"/>
        <v>9</v>
      </c>
      <c r="G20" s="97"/>
    </row>
    <row r="21" spans="1:7" s="88" customFormat="1" ht="18.75" x14ac:dyDescent="0.25">
      <c r="A21" s="94" t="s">
        <v>17</v>
      </c>
      <c r="B21" s="112">
        <v>38233.67</v>
      </c>
      <c r="C21" s="112">
        <v>38125.32</v>
      </c>
      <c r="D21" s="113">
        <v>108.35</v>
      </c>
      <c r="E21" s="113">
        <v>100.28</v>
      </c>
      <c r="F21" s="124">
        <f t="shared" si="0"/>
        <v>7</v>
      </c>
      <c r="G21" s="97"/>
    </row>
    <row r="22" spans="1:7" s="88" customFormat="1" ht="18.75" x14ac:dyDescent="0.25">
      <c r="A22" s="94" t="s">
        <v>18</v>
      </c>
      <c r="B22" s="112">
        <v>184993.14</v>
      </c>
      <c r="C22" s="112">
        <v>202223.71</v>
      </c>
      <c r="D22" s="113">
        <v>-17230.57</v>
      </c>
      <c r="E22" s="113">
        <v>91.48</v>
      </c>
      <c r="F22" s="124">
        <f t="shared" si="0"/>
        <v>8</v>
      </c>
      <c r="G22" s="97"/>
    </row>
    <row r="23" spans="1:7" s="88" customFormat="1" ht="18.75" x14ac:dyDescent="0.25">
      <c r="A23" s="94" t="s">
        <v>19</v>
      </c>
      <c r="B23" s="112">
        <v>5904.3</v>
      </c>
      <c r="C23" s="112">
        <v>5763.21</v>
      </c>
      <c r="D23" s="113">
        <v>141.09</v>
      </c>
      <c r="E23" s="113">
        <v>102.45</v>
      </c>
      <c r="F23" s="124">
        <f t="shared" si="0"/>
        <v>6</v>
      </c>
      <c r="G23" s="97"/>
    </row>
    <row r="24" spans="1:7" s="88" customFormat="1" ht="18.75" x14ac:dyDescent="0.25">
      <c r="A24" s="94" t="s">
        <v>20</v>
      </c>
      <c r="B24" s="112">
        <v>104307.22</v>
      </c>
      <c r="C24" s="112">
        <v>72934.16</v>
      </c>
      <c r="D24" s="113">
        <v>31373.06</v>
      </c>
      <c r="E24" s="113">
        <v>143.02000000000001</v>
      </c>
      <c r="F24" s="124">
        <f t="shared" si="0"/>
        <v>2</v>
      </c>
      <c r="G24" s="97"/>
    </row>
    <row r="25" spans="1:7" s="88" customFormat="1" x14ac:dyDescent="0.25">
      <c r="A25" s="100" t="s">
        <v>24</v>
      </c>
      <c r="B25" s="116">
        <v>422449.76</v>
      </c>
      <c r="C25" s="116">
        <v>396906.69</v>
      </c>
      <c r="D25" s="116">
        <v>25543.07</v>
      </c>
      <c r="E25" s="116">
        <v>106.44</v>
      </c>
      <c r="F25" s="111"/>
      <c r="G25" s="97"/>
    </row>
    <row r="26" spans="1:7" s="88" customFormat="1" x14ac:dyDescent="0.25"/>
  </sheetData>
  <mergeCells count="10">
    <mergeCell ref="A2:F2"/>
    <mergeCell ref="A4:F4"/>
    <mergeCell ref="A6:F6"/>
    <mergeCell ref="A10:A13"/>
    <mergeCell ref="B10:C11"/>
    <mergeCell ref="D10:D13"/>
    <mergeCell ref="E10:E13"/>
    <mergeCell ref="F10:F13"/>
    <mergeCell ref="B12:B13"/>
    <mergeCell ref="C12:C13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zoomScaleNormal="100" zoomScaleSheetLayoutView="100" workbookViewId="0">
      <selection activeCell="H21" sqref="H21"/>
    </sheetView>
  </sheetViews>
  <sheetFormatPr defaultRowHeight="15.75" x14ac:dyDescent="0.25"/>
  <cols>
    <col min="1" max="1" width="33.85546875" style="82" customWidth="1"/>
    <col min="2" max="3" width="16.5703125" style="82" customWidth="1"/>
    <col min="4" max="6" width="14.85546875" style="82" customWidth="1"/>
    <col min="7" max="7" width="19.28515625" style="82" customWidth="1"/>
    <col min="8" max="16384" width="9.140625" style="82"/>
  </cols>
  <sheetData>
    <row r="1" spans="1:5" ht="15" customHeight="1" x14ac:dyDescent="0.25">
      <c r="A1" s="24"/>
      <c r="B1" s="24"/>
      <c r="C1" s="24"/>
      <c r="D1" s="24"/>
      <c r="E1" s="24"/>
    </row>
    <row r="2" spans="1:5" ht="15" customHeight="1" x14ac:dyDescent="0.25">
      <c r="A2" s="25" t="s">
        <v>26</v>
      </c>
      <c r="B2" s="26"/>
      <c r="C2" s="26"/>
      <c r="D2" s="26"/>
      <c r="E2" s="24"/>
    </row>
    <row r="3" spans="1:5" ht="15" customHeight="1" x14ac:dyDescent="0.25">
      <c r="A3" s="24"/>
      <c r="B3" s="24"/>
      <c r="C3" s="24"/>
      <c r="D3" s="24"/>
      <c r="E3" s="24"/>
    </row>
    <row r="4" spans="1:5" ht="15" customHeight="1" x14ac:dyDescent="0.25">
      <c r="A4" s="28" t="s">
        <v>1</v>
      </c>
      <c r="B4" s="29"/>
      <c r="C4" s="29"/>
      <c r="D4" s="29"/>
      <c r="E4" s="24"/>
    </row>
    <row r="5" spans="1:5" ht="15" customHeight="1" x14ac:dyDescent="0.25">
      <c r="A5" s="24"/>
      <c r="B5" s="24"/>
      <c r="C5" s="24"/>
      <c r="D5" s="24"/>
      <c r="E5" s="24"/>
    </row>
    <row r="6" spans="1:5" ht="15.2" customHeight="1" x14ac:dyDescent="0.25">
      <c r="A6" s="31" t="s">
        <v>2</v>
      </c>
      <c r="B6" s="32"/>
      <c r="C6" s="32"/>
      <c r="D6" s="32"/>
      <c r="E6" s="24"/>
    </row>
    <row r="7" spans="1:5" ht="15" customHeight="1" x14ac:dyDescent="0.25">
      <c r="A7" s="24"/>
      <c r="B7" s="24"/>
      <c r="C7" s="24"/>
      <c r="D7" s="24"/>
      <c r="E7" s="24"/>
    </row>
    <row r="8" spans="1:5" ht="15" customHeight="1" x14ac:dyDescent="0.25">
      <c r="A8" s="24" t="s">
        <v>3</v>
      </c>
      <c r="B8" s="24"/>
      <c r="C8" s="24"/>
      <c r="D8" s="24"/>
      <c r="E8" s="24"/>
    </row>
    <row r="9" spans="1:5" ht="15" customHeight="1" x14ac:dyDescent="0.25">
      <c r="A9" s="24"/>
      <c r="B9" s="24"/>
      <c r="C9" s="24"/>
      <c r="D9" s="24"/>
      <c r="E9" s="24"/>
    </row>
    <row r="10" spans="1:5" ht="15" customHeight="1" x14ac:dyDescent="0.25">
      <c r="A10" s="52" t="s">
        <v>4</v>
      </c>
      <c r="B10" s="53" t="s">
        <v>27</v>
      </c>
      <c r="C10" s="54" t="s">
        <v>28</v>
      </c>
      <c r="D10" s="55" t="s">
        <v>29</v>
      </c>
      <c r="E10" s="24"/>
    </row>
    <row r="11" spans="1:5" ht="15" customHeight="1" x14ac:dyDescent="0.25">
      <c r="A11" s="56"/>
      <c r="B11" s="57"/>
      <c r="C11" s="58"/>
      <c r="D11" s="59"/>
      <c r="E11" s="24"/>
    </row>
    <row r="12" spans="1:5" ht="15" customHeight="1" x14ac:dyDescent="0.25">
      <c r="A12" s="56"/>
      <c r="B12" s="60" t="s">
        <v>30</v>
      </c>
      <c r="C12" s="61" t="s">
        <v>30</v>
      </c>
      <c r="D12" s="62" t="s">
        <v>30</v>
      </c>
      <c r="E12" s="24"/>
    </row>
    <row r="13" spans="1:5" ht="45.75" customHeight="1" x14ac:dyDescent="0.25">
      <c r="A13" s="56"/>
      <c r="B13" s="63"/>
      <c r="C13" s="64"/>
      <c r="D13" s="65"/>
      <c r="E13" s="24"/>
    </row>
    <row r="14" spans="1:5" ht="15" hidden="1" customHeight="1" x14ac:dyDescent="0.25">
      <c r="A14" s="66">
        <v>1</v>
      </c>
      <c r="B14" s="67">
        <v>2</v>
      </c>
      <c r="C14" s="67">
        <v>3</v>
      </c>
      <c r="D14" s="67">
        <v>4</v>
      </c>
      <c r="E14" s="24"/>
    </row>
    <row r="15" spans="1:5" s="88" customFormat="1" x14ac:dyDescent="0.25">
      <c r="A15" s="94" t="s">
        <v>11</v>
      </c>
      <c r="B15" s="110">
        <v>197526.8</v>
      </c>
      <c r="C15" s="110">
        <v>16812.41</v>
      </c>
      <c r="D15" s="110">
        <v>214339.21</v>
      </c>
      <c r="E15" s="97"/>
    </row>
    <row r="16" spans="1:5" s="88" customFormat="1" x14ac:dyDescent="0.25">
      <c r="A16" s="94" t="s">
        <v>12</v>
      </c>
      <c r="B16" s="110">
        <v>144518.37</v>
      </c>
      <c r="C16" s="110">
        <v>10690.4</v>
      </c>
      <c r="D16" s="110">
        <v>155208.76999999999</v>
      </c>
      <c r="E16" s="97"/>
    </row>
    <row r="17" spans="1:5" s="88" customFormat="1" x14ac:dyDescent="0.25">
      <c r="A17" s="94" t="s">
        <v>13</v>
      </c>
      <c r="B17" s="110">
        <v>135018.88</v>
      </c>
      <c r="C17" s="110">
        <v>13935.01</v>
      </c>
      <c r="D17" s="110">
        <v>148953.89000000001</v>
      </c>
      <c r="E17" s="97"/>
    </row>
    <row r="18" spans="1:5" s="88" customFormat="1" x14ac:dyDescent="0.25">
      <c r="A18" s="94" t="s">
        <v>14</v>
      </c>
      <c r="B18" s="110">
        <v>190639.92</v>
      </c>
      <c r="C18" s="110">
        <v>16080.42</v>
      </c>
      <c r="D18" s="110">
        <v>206720.34</v>
      </c>
      <c r="E18" s="97"/>
    </row>
    <row r="19" spans="1:5" s="88" customFormat="1" x14ac:dyDescent="0.25">
      <c r="A19" s="94" t="s">
        <v>15</v>
      </c>
      <c r="B19" s="110">
        <v>129964</v>
      </c>
      <c r="C19" s="110">
        <v>15726.13</v>
      </c>
      <c r="D19" s="110">
        <v>145690.13</v>
      </c>
      <c r="E19" s="97"/>
    </row>
    <row r="20" spans="1:5" s="88" customFormat="1" x14ac:dyDescent="0.25">
      <c r="A20" s="94" t="s">
        <v>16</v>
      </c>
      <c r="B20" s="112">
        <v>216393.79</v>
      </c>
      <c r="C20" s="112">
        <v>22873.81</v>
      </c>
      <c r="D20" s="112">
        <v>239267.6</v>
      </c>
      <c r="E20" s="115"/>
    </row>
    <row r="21" spans="1:5" s="88" customFormat="1" x14ac:dyDescent="0.25">
      <c r="A21" s="94" t="s">
        <v>17</v>
      </c>
      <c r="B21" s="112">
        <v>311895.83</v>
      </c>
      <c r="C21" s="112">
        <v>41456.879999999997</v>
      </c>
      <c r="D21" s="112">
        <v>353352.71</v>
      </c>
      <c r="E21" s="115"/>
    </row>
    <row r="22" spans="1:5" s="88" customFormat="1" x14ac:dyDescent="0.25">
      <c r="A22" s="94" t="s">
        <v>18</v>
      </c>
      <c r="B22" s="112">
        <v>1133319.46</v>
      </c>
      <c r="C22" s="112">
        <v>187476.75</v>
      </c>
      <c r="D22" s="112">
        <v>1320796.22</v>
      </c>
      <c r="E22" s="115"/>
    </row>
    <row r="23" spans="1:5" s="88" customFormat="1" x14ac:dyDescent="0.25">
      <c r="A23" s="94" t="s">
        <v>19</v>
      </c>
      <c r="B23" s="112">
        <v>123712.6</v>
      </c>
      <c r="C23" s="112">
        <v>7605.32</v>
      </c>
      <c r="D23" s="112">
        <v>131317.92000000001</v>
      </c>
      <c r="E23" s="115"/>
    </row>
    <row r="24" spans="1:5" s="88" customFormat="1" x14ac:dyDescent="0.25">
      <c r="A24" s="94" t="s">
        <v>20</v>
      </c>
      <c r="B24" s="112">
        <v>210757.6</v>
      </c>
      <c r="C24" s="112">
        <v>109111.91</v>
      </c>
      <c r="D24" s="112">
        <v>319869.51</v>
      </c>
      <c r="E24" s="115"/>
    </row>
    <row r="25" spans="1:5" s="88" customFormat="1" x14ac:dyDescent="0.25">
      <c r="A25" s="100" t="s">
        <v>31</v>
      </c>
      <c r="B25" s="116">
        <v>2793747.25</v>
      </c>
      <c r="C25" s="116">
        <v>441769.04</v>
      </c>
      <c r="D25" s="116">
        <v>3235516.3</v>
      </c>
      <c r="E25" s="115"/>
    </row>
    <row r="26" spans="1:5" s="88" customFormat="1" x14ac:dyDescent="0.25">
      <c r="A26" s="94" t="s">
        <v>32</v>
      </c>
      <c r="B26" s="110">
        <v>0</v>
      </c>
      <c r="C26" s="110">
        <v>0</v>
      </c>
      <c r="D26" s="110">
        <v>1582400</v>
      </c>
      <c r="E26" s="97"/>
    </row>
    <row r="27" spans="1:5" ht="19.5" customHeight="1" x14ac:dyDescent="0.25">
      <c r="A27" s="100" t="s">
        <v>33</v>
      </c>
      <c r="B27" s="114">
        <v>0</v>
      </c>
      <c r="C27" s="114">
        <v>0</v>
      </c>
      <c r="D27" s="114">
        <v>4817916.3</v>
      </c>
      <c r="E27" s="24"/>
    </row>
  </sheetData>
  <mergeCells count="10">
    <mergeCell ref="A2:D2"/>
    <mergeCell ref="A4:D4"/>
    <mergeCell ref="A6:D6"/>
    <mergeCell ref="A10:A13"/>
    <mergeCell ref="B10:B11"/>
    <mergeCell ref="C10:C11"/>
    <mergeCell ref="D10:D11"/>
    <mergeCell ref="B12:B13"/>
    <mergeCell ref="C12:C13"/>
    <mergeCell ref="D12:D13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zoomScaleNormal="100" zoomScaleSheetLayoutView="100" workbookViewId="0">
      <selection activeCell="F26" sqref="A1:F26"/>
    </sheetView>
  </sheetViews>
  <sheetFormatPr defaultRowHeight="15.75" x14ac:dyDescent="0.25"/>
  <cols>
    <col min="1" max="1" width="32" style="82" customWidth="1"/>
    <col min="2" max="3" width="16.5703125" style="82" customWidth="1"/>
    <col min="4" max="6" width="14.85546875" style="82" customWidth="1"/>
    <col min="7" max="7" width="19.28515625" style="82" customWidth="1"/>
    <col min="8" max="16384" width="9.140625" style="82"/>
  </cols>
  <sheetData>
    <row r="1" spans="1:7" ht="15" customHeight="1" x14ac:dyDescent="0.25">
      <c r="A1" s="24"/>
      <c r="B1" s="24"/>
      <c r="C1" s="24"/>
      <c r="D1" s="24"/>
      <c r="E1" s="24"/>
      <c r="F1" s="24"/>
      <c r="G1" s="24"/>
    </row>
    <row r="2" spans="1:7" ht="15" customHeight="1" x14ac:dyDescent="0.25">
      <c r="A2" s="25" t="s">
        <v>34</v>
      </c>
      <c r="B2" s="26"/>
      <c r="C2" s="26"/>
      <c r="D2" s="26"/>
      <c r="E2" s="26"/>
      <c r="F2" s="26"/>
      <c r="G2" s="24"/>
    </row>
    <row r="3" spans="1:7" ht="15" customHeight="1" x14ac:dyDescent="0.25">
      <c r="A3" s="24"/>
      <c r="B3" s="24"/>
      <c r="C3" s="24"/>
      <c r="D3" s="24"/>
      <c r="E3" s="24"/>
      <c r="F3" s="24"/>
      <c r="G3" s="24"/>
    </row>
    <row r="4" spans="1:7" ht="15" customHeight="1" x14ac:dyDescent="0.25">
      <c r="A4" s="28" t="s">
        <v>1</v>
      </c>
      <c r="B4" s="29"/>
      <c r="C4" s="29"/>
      <c r="D4" s="29"/>
      <c r="E4" s="29"/>
      <c r="F4" s="29"/>
      <c r="G4" s="24"/>
    </row>
    <row r="5" spans="1:7" ht="15" customHeight="1" x14ac:dyDescent="0.25">
      <c r="A5" s="24"/>
      <c r="B5" s="24"/>
      <c r="C5" s="24"/>
      <c r="D5" s="24"/>
      <c r="E5" s="24"/>
      <c r="F5" s="24"/>
      <c r="G5" s="24"/>
    </row>
    <row r="6" spans="1:7" ht="15.2" customHeight="1" x14ac:dyDescent="0.25">
      <c r="A6" s="31" t="s">
        <v>2</v>
      </c>
      <c r="B6" s="32"/>
      <c r="C6" s="32"/>
      <c r="D6" s="32"/>
      <c r="E6" s="32"/>
      <c r="F6" s="32"/>
      <c r="G6" s="24"/>
    </row>
    <row r="7" spans="1:7" ht="15" customHeight="1" x14ac:dyDescent="0.25">
      <c r="A7" s="24"/>
      <c r="B7" s="24"/>
      <c r="C7" s="24"/>
      <c r="D7" s="24"/>
      <c r="E7" s="24"/>
      <c r="F7" s="24"/>
      <c r="G7" s="24"/>
    </row>
    <row r="8" spans="1:7" ht="15" customHeight="1" x14ac:dyDescent="0.25">
      <c r="A8" s="24" t="s">
        <v>3</v>
      </c>
      <c r="B8" s="24"/>
      <c r="C8" s="24"/>
      <c r="D8" s="24"/>
      <c r="E8" s="24"/>
      <c r="F8" s="24"/>
      <c r="G8" s="24"/>
    </row>
    <row r="9" spans="1:7" ht="15" customHeight="1" x14ac:dyDescent="0.25">
      <c r="A9" s="24"/>
      <c r="B9" s="24"/>
      <c r="C9" s="24"/>
      <c r="D9" s="24"/>
      <c r="E9" s="24"/>
      <c r="F9" s="24"/>
      <c r="G9" s="24"/>
    </row>
    <row r="10" spans="1:7" ht="15" customHeight="1" x14ac:dyDescent="0.25">
      <c r="A10" s="33" t="s">
        <v>4</v>
      </c>
      <c r="B10" s="50" t="s">
        <v>5</v>
      </c>
      <c r="C10" s="51"/>
      <c r="D10" s="33" t="s">
        <v>6</v>
      </c>
      <c r="E10" s="33" t="s">
        <v>7</v>
      </c>
      <c r="F10" s="33" t="s">
        <v>8</v>
      </c>
      <c r="G10" s="24"/>
    </row>
    <row r="11" spans="1:7" ht="15" customHeight="1" x14ac:dyDescent="0.25">
      <c r="A11" s="44"/>
      <c r="B11" s="51"/>
      <c r="C11" s="51"/>
      <c r="D11" s="44"/>
      <c r="E11" s="44"/>
      <c r="F11" s="44"/>
      <c r="G11" s="24"/>
    </row>
    <row r="12" spans="1:7" ht="15" customHeight="1" x14ac:dyDescent="0.25">
      <c r="A12" s="44"/>
      <c r="B12" s="33" t="s">
        <v>9</v>
      </c>
      <c r="C12" s="33" t="s">
        <v>10</v>
      </c>
      <c r="D12" s="44"/>
      <c r="E12" s="44"/>
      <c r="F12" s="44"/>
      <c r="G12" s="24"/>
    </row>
    <row r="13" spans="1:7" ht="38.25" customHeight="1" x14ac:dyDescent="0.25">
      <c r="A13" s="44"/>
      <c r="B13" s="44"/>
      <c r="C13" s="44"/>
      <c r="D13" s="44"/>
      <c r="E13" s="44"/>
      <c r="F13" s="44"/>
      <c r="G13" s="24"/>
    </row>
    <row r="14" spans="1:7" ht="15" hidden="1" customHeight="1" x14ac:dyDescent="0.25">
      <c r="A14" s="45">
        <v>1</v>
      </c>
      <c r="B14" s="45">
        <v>2</v>
      </c>
      <c r="C14" s="45">
        <v>3</v>
      </c>
      <c r="D14" s="45">
        <v>4</v>
      </c>
      <c r="E14" s="45">
        <v>5</v>
      </c>
      <c r="F14" s="45">
        <v>6</v>
      </c>
      <c r="G14" s="24"/>
    </row>
    <row r="15" spans="1:7" s="88" customFormat="1" ht="18.75" x14ac:dyDescent="0.25">
      <c r="A15" s="94" t="s">
        <v>11</v>
      </c>
      <c r="B15" s="110">
        <v>202060.2</v>
      </c>
      <c r="C15" s="110">
        <v>202229.45</v>
      </c>
      <c r="D15" s="111">
        <v>-169.25</v>
      </c>
      <c r="E15" s="111">
        <v>99.92</v>
      </c>
      <c r="F15" s="125">
        <f>RANK(E15,$E$15:$E$25)</f>
        <v>6</v>
      </c>
      <c r="G15" s="97"/>
    </row>
    <row r="16" spans="1:7" s="88" customFormat="1" ht="18.75" x14ac:dyDescent="0.25">
      <c r="A16" s="94" t="s">
        <v>12</v>
      </c>
      <c r="B16" s="110">
        <v>120066.5</v>
      </c>
      <c r="C16" s="110">
        <v>110275.99</v>
      </c>
      <c r="D16" s="111">
        <v>9790.51</v>
      </c>
      <c r="E16" s="111">
        <v>108.88</v>
      </c>
      <c r="F16" s="125">
        <f t="shared" ref="F16:F25" si="0">RANK(E16,$E$15:$E$25)</f>
        <v>2</v>
      </c>
      <c r="G16" s="97"/>
    </row>
    <row r="17" spans="1:7" s="88" customFormat="1" ht="18.75" x14ac:dyDescent="0.25">
      <c r="A17" s="94" t="s">
        <v>13</v>
      </c>
      <c r="B17" s="110">
        <v>129494.21</v>
      </c>
      <c r="C17" s="110">
        <v>121812.68</v>
      </c>
      <c r="D17" s="111">
        <v>7681.53</v>
      </c>
      <c r="E17" s="111">
        <v>106.31</v>
      </c>
      <c r="F17" s="125">
        <f t="shared" si="0"/>
        <v>3</v>
      </c>
      <c r="G17" s="97"/>
    </row>
    <row r="18" spans="1:7" s="88" customFormat="1" ht="18.75" x14ac:dyDescent="0.25">
      <c r="A18" s="94" t="s">
        <v>14</v>
      </c>
      <c r="B18" s="110">
        <v>148596.67000000001</v>
      </c>
      <c r="C18" s="110">
        <v>157782.14000000001</v>
      </c>
      <c r="D18" s="111">
        <v>-9185.4699999999993</v>
      </c>
      <c r="E18" s="111">
        <v>94.18</v>
      </c>
      <c r="F18" s="125">
        <f t="shared" si="0"/>
        <v>11</v>
      </c>
      <c r="G18" s="97"/>
    </row>
    <row r="19" spans="1:7" s="88" customFormat="1" ht="18.75" x14ac:dyDescent="0.25">
      <c r="A19" s="94" t="s">
        <v>15</v>
      </c>
      <c r="B19" s="110">
        <v>118190.07</v>
      </c>
      <c r="C19" s="110">
        <v>119327.07</v>
      </c>
      <c r="D19" s="111">
        <v>-1137</v>
      </c>
      <c r="E19" s="111">
        <v>99.05</v>
      </c>
      <c r="F19" s="125">
        <f t="shared" si="0"/>
        <v>7</v>
      </c>
      <c r="G19" s="97"/>
    </row>
    <row r="20" spans="1:7" s="88" customFormat="1" ht="18.75" x14ac:dyDescent="0.25">
      <c r="A20" s="94" t="s">
        <v>16</v>
      </c>
      <c r="B20" s="112">
        <v>167820.38</v>
      </c>
      <c r="C20" s="112">
        <v>177053.45</v>
      </c>
      <c r="D20" s="113">
        <v>-9233.07</v>
      </c>
      <c r="E20" s="113">
        <v>94.79</v>
      </c>
      <c r="F20" s="125">
        <f t="shared" si="0"/>
        <v>9</v>
      </c>
      <c r="G20" s="97"/>
    </row>
    <row r="21" spans="1:7" s="88" customFormat="1" ht="18.75" x14ac:dyDescent="0.25">
      <c r="A21" s="94" t="s">
        <v>17</v>
      </c>
      <c r="B21" s="112">
        <v>297123.52</v>
      </c>
      <c r="C21" s="112">
        <v>253345.62</v>
      </c>
      <c r="D21" s="113">
        <v>43777.9</v>
      </c>
      <c r="E21" s="113">
        <v>117.28</v>
      </c>
      <c r="F21" s="125">
        <f t="shared" si="0"/>
        <v>1</v>
      </c>
      <c r="G21" s="97"/>
    </row>
    <row r="22" spans="1:7" s="88" customFormat="1" ht="18.75" x14ac:dyDescent="0.25">
      <c r="A22" s="94" t="s">
        <v>18</v>
      </c>
      <c r="B22" s="112">
        <v>859598.29</v>
      </c>
      <c r="C22" s="112">
        <v>823656.78</v>
      </c>
      <c r="D22" s="113">
        <v>35941.51</v>
      </c>
      <c r="E22" s="113">
        <v>104.36</v>
      </c>
      <c r="F22" s="125">
        <f t="shared" si="0"/>
        <v>4</v>
      </c>
      <c r="G22" s="97"/>
    </row>
    <row r="23" spans="1:7" s="88" customFormat="1" ht="18.75" x14ac:dyDescent="0.25">
      <c r="A23" s="94" t="s">
        <v>19</v>
      </c>
      <c r="B23" s="112">
        <v>118524.4</v>
      </c>
      <c r="C23" s="112">
        <v>123853.78</v>
      </c>
      <c r="D23" s="113">
        <v>-5329.38</v>
      </c>
      <c r="E23" s="113">
        <v>95.7</v>
      </c>
      <c r="F23" s="125">
        <f t="shared" si="0"/>
        <v>8</v>
      </c>
      <c r="G23" s="97"/>
    </row>
    <row r="24" spans="1:7" s="88" customFormat="1" ht="18.75" x14ac:dyDescent="0.25">
      <c r="A24" s="94" t="s">
        <v>20</v>
      </c>
      <c r="B24" s="112">
        <v>219457.52</v>
      </c>
      <c r="C24" s="112">
        <v>232101.92</v>
      </c>
      <c r="D24" s="113">
        <v>-12644.4</v>
      </c>
      <c r="E24" s="113">
        <v>94.55</v>
      </c>
      <c r="F24" s="125">
        <f t="shared" si="0"/>
        <v>10</v>
      </c>
      <c r="G24" s="97"/>
    </row>
    <row r="25" spans="1:7" s="88" customFormat="1" ht="18.75" x14ac:dyDescent="0.25">
      <c r="A25" s="94" t="s">
        <v>21</v>
      </c>
      <c r="B25" s="112">
        <v>1379813.23</v>
      </c>
      <c r="C25" s="112">
        <v>1357769.87</v>
      </c>
      <c r="D25" s="113">
        <v>22043.360000000001</v>
      </c>
      <c r="E25" s="113">
        <v>101.62</v>
      </c>
      <c r="F25" s="125">
        <f t="shared" si="0"/>
        <v>5</v>
      </c>
      <c r="G25" s="97"/>
    </row>
    <row r="26" spans="1:7" s="88" customFormat="1" x14ac:dyDescent="0.25">
      <c r="A26" s="100" t="s">
        <v>35</v>
      </c>
      <c r="B26" s="114">
        <v>3760744.99</v>
      </c>
      <c r="C26" s="114">
        <v>3679208.75</v>
      </c>
      <c r="D26" s="114">
        <v>81536.240000000005</v>
      </c>
      <c r="E26" s="114">
        <v>102.22</v>
      </c>
      <c r="F26" s="111"/>
      <c r="G26" s="97"/>
    </row>
  </sheetData>
  <mergeCells count="10">
    <mergeCell ref="A2:F2"/>
    <mergeCell ref="A4:F4"/>
    <mergeCell ref="A6:F6"/>
    <mergeCell ref="A10:A13"/>
    <mergeCell ref="B10:C11"/>
    <mergeCell ref="D10:D13"/>
    <mergeCell ref="E10:E13"/>
    <mergeCell ref="F10:F13"/>
    <mergeCell ref="B12:B13"/>
    <mergeCell ref="C12:C13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zoomScaleNormal="100" zoomScaleSheetLayoutView="100" workbookViewId="0">
      <selection activeCell="F25" sqref="A1:F25"/>
    </sheetView>
  </sheetViews>
  <sheetFormatPr defaultRowHeight="15.75" x14ac:dyDescent="0.25"/>
  <cols>
    <col min="1" max="1" width="29.7109375" style="82" customWidth="1"/>
    <col min="2" max="3" width="16.5703125" style="82" customWidth="1"/>
    <col min="4" max="6" width="14.85546875" style="82" customWidth="1"/>
    <col min="7" max="7" width="19.28515625" style="82" customWidth="1"/>
    <col min="8" max="16384" width="9.140625" style="82"/>
  </cols>
  <sheetData>
    <row r="1" spans="1:7" ht="15" customHeight="1" x14ac:dyDescent="0.25">
      <c r="A1" s="24"/>
      <c r="B1" s="24"/>
      <c r="C1" s="24"/>
      <c r="D1" s="24"/>
      <c r="E1" s="24"/>
      <c r="F1" s="24"/>
      <c r="G1" s="24"/>
    </row>
    <row r="2" spans="1:7" ht="15" customHeight="1" x14ac:dyDescent="0.25">
      <c r="A2" s="25" t="s">
        <v>36</v>
      </c>
      <c r="B2" s="26"/>
      <c r="C2" s="26"/>
      <c r="D2" s="26"/>
      <c r="E2" s="26"/>
      <c r="F2" s="26"/>
      <c r="G2" s="24"/>
    </row>
    <row r="3" spans="1:7" ht="15" customHeight="1" x14ac:dyDescent="0.25">
      <c r="A3" s="24"/>
      <c r="B3" s="24"/>
      <c r="C3" s="24"/>
      <c r="D3" s="24"/>
      <c r="E3" s="24"/>
      <c r="F3" s="24"/>
      <c r="G3" s="24"/>
    </row>
    <row r="4" spans="1:7" ht="15" customHeight="1" x14ac:dyDescent="0.25">
      <c r="A4" s="28" t="s">
        <v>1</v>
      </c>
      <c r="B4" s="29"/>
      <c r="C4" s="29"/>
      <c r="D4" s="29"/>
      <c r="E4" s="29"/>
      <c r="F4" s="29"/>
      <c r="G4" s="24"/>
    </row>
    <row r="5" spans="1:7" ht="15" customHeight="1" x14ac:dyDescent="0.25">
      <c r="A5" s="24"/>
      <c r="B5" s="24"/>
      <c r="C5" s="24"/>
      <c r="D5" s="24"/>
      <c r="E5" s="24"/>
      <c r="F5" s="24"/>
      <c r="G5" s="24"/>
    </row>
    <row r="6" spans="1:7" ht="15.2" customHeight="1" x14ac:dyDescent="0.25">
      <c r="A6" s="31" t="s">
        <v>2</v>
      </c>
      <c r="B6" s="32"/>
      <c r="C6" s="32"/>
      <c r="D6" s="32"/>
      <c r="E6" s="32"/>
      <c r="F6" s="32"/>
      <c r="G6" s="24"/>
    </row>
    <row r="7" spans="1:7" ht="15" customHeight="1" x14ac:dyDescent="0.25">
      <c r="A7" s="24"/>
      <c r="B7" s="24"/>
      <c r="C7" s="24"/>
      <c r="D7" s="24"/>
      <c r="E7" s="24"/>
      <c r="F7" s="24"/>
      <c r="G7" s="24"/>
    </row>
    <row r="8" spans="1:7" ht="15" customHeight="1" x14ac:dyDescent="0.25">
      <c r="A8" s="24" t="s">
        <v>3</v>
      </c>
      <c r="B8" s="24"/>
      <c r="C8" s="24"/>
      <c r="D8" s="24"/>
      <c r="E8" s="24"/>
      <c r="F8" s="24"/>
      <c r="G8" s="24"/>
    </row>
    <row r="9" spans="1:7" ht="15" customHeight="1" x14ac:dyDescent="0.25">
      <c r="A9" s="24"/>
      <c r="B9" s="24"/>
      <c r="C9" s="24"/>
      <c r="D9" s="24"/>
      <c r="E9" s="24"/>
      <c r="F9" s="24"/>
      <c r="G9" s="24"/>
    </row>
    <row r="10" spans="1:7" ht="15" customHeight="1" x14ac:dyDescent="0.25">
      <c r="A10" s="33" t="s">
        <v>4</v>
      </c>
      <c r="B10" s="48" t="s">
        <v>5</v>
      </c>
      <c r="C10" s="49"/>
      <c r="D10" s="33" t="s">
        <v>6</v>
      </c>
      <c r="E10" s="33" t="s">
        <v>7</v>
      </c>
      <c r="F10" s="33" t="s">
        <v>8</v>
      </c>
      <c r="G10" s="24"/>
    </row>
    <row r="11" spans="1:7" ht="15" customHeight="1" x14ac:dyDescent="0.25">
      <c r="A11" s="44"/>
      <c r="B11" s="49"/>
      <c r="C11" s="49"/>
      <c r="D11" s="44"/>
      <c r="E11" s="44"/>
      <c r="F11" s="44"/>
      <c r="G11" s="24"/>
    </row>
    <row r="12" spans="1:7" ht="15" customHeight="1" x14ac:dyDescent="0.25">
      <c r="A12" s="44"/>
      <c r="B12" s="33" t="s">
        <v>9</v>
      </c>
      <c r="C12" s="33" t="s">
        <v>10</v>
      </c>
      <c r="D12" s="44"/>
      <c r="E12" s="44"/>
      <c r="F12" s="44"/>
      <c r="G12" s="24"/>
    </row>
    <row r="13" spans="1:7" ht="48.75" customHeight="1" x14ac:dyDescent="0.25">
      <c r="A13" s="44"/>
      <c r="B13" s="44"/>
      <c r="C13" s="44"/>
      <c r="D13" s="44"/>
      <c r="E13" s="44"/>
      <c r="F13" s="44"/>
      <c r="G13" s="24"/>
    </row>
    <row r="14" spans="1:7" ht="15" hidden="1" customHeight="1" x14ac:dyDescent="0.25">
      <c r="A14" s="45">
        <v>1</v>
      </c>
      <c r="B14" s="45">
        <v>2</v>
      </c>
      <c r="C14" s="45">
        <v>3</v>
      </c>
      <c r="D14" s="45">
        <v>4</v>
      </c>
      <c r="E14" s="45">
        <v>5</v>
      </c>
      <c r="F14" s="45">
        <v>6</v>
      </c>
      <c r="G14" s="24"/>
    </row>
    <row r="15" spans="1:7" s="88" customFormat="1" ht="18.75" x14ac:dyDescent="0.25">
      <c r="A15" s="94" t="s">
        <v>11</v>
      </c>
      <c r="B15" s="104">
        <v>188847.22</v>
      </c>
      <c r="C15" s="104">
        <v>194115.1</v>
      </c>
      <c r="D15" s="105">
        <v>-5267.88</v>
      </c>
      <c r="E15" s="105">
        <v>97.29</v>
      </c>
      <c r="F15" s="125">
        <f>RANK(E15,$E$15:$E$24)</f>
        <v>5</v>
      </c>
      <c r="G15" s="97"/>
    </row>
    <row r="16" spans="1:7" s="88" customFormat="1" ht="18.75" x14ac:dyDescent="0.25">
      <c r="A16" s="94" t="s">
        <v>12</v>
      </c>
      <c r="B16" s="104">
        <v>114218.72</v>
      </c>
      <c r="C16" s="104">
        <v>102460.36</v>
      </c>
      <c r="D16" s="105">
        <v>11758.36</v>
      </c>
      <c r="E16" s="105">
        <v>111.48</v>
      </c>
      <c r="F16" s="125">
        <f t="shared" ref="F16:F24" si="0">RANK(E16,$E$15:$E$24)</f>
        <v>2</v>
      </c>
      <c r="G16" s="97"/>
    </row>
    <row r="17" spans="1:7" s="88" customFormat="1" ht="18.75" x14ac:dyDescent="0.25">
      <c r="A17" s="94" t="s">
        <v>13</v>
      </c>
      <c r="B17" s="104">
        <v>118605.67</v>
      </c>
      <c r="C17" s="104">
        <v>111555.61</v>
      </c>
      <c r="D17" s="105">
        <v>7050.06</v>
      </c>
      <c r="E17" s="105">
        <v>106.32</v>
      </c>
      <c r="F17" s="125">
        <f t="shared" si="0"/>
        <v>3</v>
      </c>
      <c r="G17" s="97"/>
    </row>
    <row r="18" spans="1:7" s="88" customFormat="1" ht="18.75" x14ac:dyDescent="0.25">
      <c r="A18" s="94" t="s">
        <v>14</v>
      </c>
      <c r="B18" s="104">
        <v>134569.70000000001</v>
      </c>
      <c r="C18" s="104">
        <v>146978.35999999999</v>
      </c>
      <c r="D18" s="105">
        <v>-12408.66</v>
      </c>
      <c r="E18" s="105">
        <v>91.56</v>
      </c>
      <c r="F18" s="125">
        <f t="shared" si="0"/>
        <v>9</v>
      </c>
      <c r="G18" s="97"/>
    </row>
    <row r="19" spans="1:7" s="88" customFormat="1" ht="18.75" x14ac:dyDescent="0.25">
      <c r="A19" s="94" t="s">
        <v>15</v>
      </c>
      <c r="B19" s="104">
        <v>102455.97</v>
      </c>
      <c r="C19" s="104">
        <v>106558.12</v>
      </c>
      <c r="D19" s="105">
        <v>-4102.1499999999996</v>
      </c>
      <c r="E19" s="105">
        <v>96.15</v>
      </c>
      <c r="F19" s="125">
        <f t="shared" si="0"/>
        <v>6</v>
      </c>
      <c r="G19" s="97"/>
    </row>
    <row r="20" spans="1:7" s="88" customFormat="1" ht="18.75" x14ac:dyDescent="0.25">
      <c r="A20" s="94" t="s">
        <v>16</v>
      </c>
      <c r="B20" s="106">
        <v>150866.20000000001</v>
      </c>
      <c r="C20" s="106">
        <v>160343.14000000001</v>
      </c>
      <c r="D20" s="107">
        <v>-9476.94</v>
      </c>
      <c r="E20" s="107">
        <v>94.09</v>
      </c>
      <c r="F20" s="125">
        <f t="shared" si="0"/>
        <v>8</v>
      </c>
      <c r="G20" s="97"/>
    </row>
    <row r="21" spans="1:7" s="88" customFormat="1" ht="18.75" x14ac:dyDescent="0.25">
      <c r="A21" s="94" t="s">
        <v>17</v>
      </c>
      <c r="B21" s="106">
        <v>274173.98</v>
      </c>
      <c r="C21" s="106">
        <v>230602.37</v>
      </c>
      <c r="D21" s="107">
        <v>43571.61</v>
      </c>
      <c r="E21" s="107">
        <v>118.89</v>
      </c>
      <c r="F21" s="125">
        <f t="shared" si="0"/>
        <v>1</v>
      </c>
      <c r="G21" s="97"/>
    </row>
    <row r="22" spans="1:7" s="88" customFormat="1" ht="18.75" x14ac:dyDescent="0.25">
      <c r="A22" s="94" t="s">
        <v>18</v>
      </c>
      <c r="B22" s="106">
        <v>781945.54</v>
      </c>
      <c r="C22" s="106">
        <v>768396.65</v>
      </c>
      <c r="D22" s="107">
        <v>13548.89</v>
      </c>
      <c r="E22" s="107">
        <v>101.76</v>
      </c>
      <c r="F22" s="125">
        <f t="shared" si="0"/>
        <v>4</v>
      </c>
      <c r="G22" s="97"/>
    </row>
    <row r="23" spans="1:7" s="88" customFormat="1" ht="18.75" x14ac:dyDescent="0.25">
      <c r="A23" s="94" t="s">
        <v>19</v>
      </c>
      <c r="B23" s="106">
        <v>112932.35</v>
      </c>
      <c r="C23" s="106">
        <v>118494.61</v>
      </c>
      <c r="D23" s="107">
        <v>-5562.26</v>
      </c>
      <c r="E23" s="107">
        <v>95.31</v>
      </c>
      <c r="F23" s="125">
        <f t="shared" si="0"/>
        <v>7</v>
      </c>
      <c r="G23" s="97"/>
    </row>
    <row r="24" spans="1:7" s="88" customFormat="1" ht="18.75" x14ac:dyDescent="0.25">
      <c r="A24" s="94" t="s">
        <v>20</v>
      </c>
      <c r="B24" s="106">
        <v>162316.82</v>
      </c>
      <c r="C24" s="106">
        <v>199884.79</v>
      </c>
      <c r="D24" s="107">
        <v>-37567.97</v>
      </c>
      <c r="E24" s="107">
        <v>81.209999999999994</v>
      </c>
      <c r="F24" s="125">
        <f t="shared" si="0"/>
        <v>10</v>
      </c>
      <c r="G24" s="97"/>
    </row>
    <row r="25" spans="1:7" s="88" customFormat="1" x14ac:dyDescent="0.25">
      <c r="A25" s="100" t="s">
        <v>24</v>
      </c>
      <c r="B25" s="108">
        <v>2140932.17</v>
      </c>
      <c r="C25" s="108">
        <v>2139389.11</v>
      </c>
      <c r="D25" s="108">
        <v>1543.06</v>
      </c>
      <c r="E25" s="108">
        <v>100.07</v>
      </c>
      <c r="F25" s="105"/>
      <c r="G25" s="97"/>
    </row>
    <row r="26" spans="1:7" s="88" customFormat="1" x14ac:dyDescent="0.25"/>
  </sheetData>
  <mergeCells count="10">
    <mergeCell ref="A2:F2"/>
    <mergeCell ref="A4:F4"/>
    <mergeCell ref="A6:F6"/>
    <mergeCell ref="A10:A13"/>
    <mergeCell ref="B10:C11"/>
    <mergeCell ref="D10:D13"/>
    <mergeCell ref="E10:E13"/>
    <mergeCell ref="F10:F13"/>
    <mergeCell ref="B12:B13"/>
    <mergeCell ref="C12:C13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zoomScaleNormal="100" zoomScaleSheetLayoutView="100" workbookViewId="0">
      <selection activeCell="F25" sqref="A1:F25"/>
    </sheetView>
  </sheetViews>
  <sheetFormatPr defaultRowHeight="15.75" x14ac:dyDescent="0.25"/>
  <cols>
    <col min="1" max="1" width="32.42578125" style="82" customWidth="1"/>
    <col min="2" max="3" width="16.5703125" style="82" customWidth="1"/>
    <col min="4" max="6" width="14.85546875" style="82" customWidth="1"/>
    <col min="7" max="7" width="19.28515625" style="82" customWidth="1"/>
    <col min="8" max="16384" width="9.140625" style="82"/>
  </cols>
  <sheetData>
    <row r="1" spans="1:7" ht="15" customHeight="1" x14ac:dyDescent="0.25">
      <c r="A1" s="24"/>
      <c r="B1" s="24"/>
      <c r="C1" s="24"/>
      <c r="D1" s="24"/>
      <c r="E1" s="24"/>
      <c r="F1" s="24"/>
      <c r="G1" s="24"/>
    </row>
    <row r="2" spans="1:7" ht="15" customHeight="1" x14ac:dyDescent="0.25">
      <c r="A2" s="25" t="s">
        <v>25</v>
      </c>
      <c r="B2" s="26"/>
      <c r="C2" s="26"/>
      <c r="D2" s="26"/>
      <c r="E2" s="26"/>
      <c r="F2" s="26"/>
      <c r="G2" s="24"/>
    </row>
    <row r="3" spans="1:7" ht="15" customHeight="1" x14ac:dyDescent="0.25">
      <c r="A3" s="24"/>
      <c r="B3" s="24"/>
      <c r="C3" s="24"/>
      <c r="D3" s="24"/>
      <c r="E3" s="24"/>
      <c r="F3" s="24"/>
      <c r="G3" s="24"/>
    </row>
    <row r="4" spans="1:7" ht="15" customHeight="1" x14ac:dyDescent="0.25">
      <c r="A4" s="28" t="s">
        <v>1</v>
      </c>
      <c r="B4" s="29"/>
      <c r="C4" s="29"/>
      <c r="D4" s="29"/>
      <c r="E4" s="29"/>
      <c r="F4" s="29"/>
      <c r="G4" s="24"/>
    </row>
    <row r="5" spans="1:7" ht="15" customHeight="1" x14ac:dyDescent="0.25">
      <c r="A5" s="24"/>
      <c r="B5" s="24"/>
      <c r="C5" s="24"/>
      <c r="D5" s="24"/>
      <c r="E5" s="24"/>
      <c r="F5" s="24"/>
      <c r="G5" s="24"/>
    </row>
    <row r="6" spans="1:7" ht="15.2" customHeight="1" x14ac:dyDescent="0.25">
      <c r="A6" s="31" t="s">
        <v>2</v>
      </c>
      <c r="B6" s="32"/>
      <c r="C6" s="32"/>
      <c r="D6" s="32"/>
      <c r="E6" s="32"/>
      <c r="F6" s="32"/>
      <c r="G6" s="24"/>
    </row>
    <row r="7" spans="1:7" ht="15" customHeight="1" x14ac:dyDescent="0.25">
      <c r="A7" s="24"/>
      <c r="B7" s="24"/>
      <c r="C7" s="24"/>
      <c r="D7" s="24"/>
      <c r="E7" s="24"/>
      <c r="F7" s="24"/>
      <c r="G7" s="24"/>
    </row>
    <row r="8" spans="1:7" ht="15" customHeight="1" x14ac:dyDescent="0.25">
      <c r="A8" s="24" t="s">
        <v>3</v>
      </c>
      <c r="B8" s="24"/>
      <c r="C8" s="24"/>
      <c r="D8" s="24"/>
      <c r="E8" s="24"/>
      <c r="F8" s="24"/>
      <c r="G8" s="24"/>
    </row>
    <row r="9" spans="1:7" ht="15" customHeight="1" x14ac:dyDescent="0.25">
      <c r="A9" s="24"/>
      <c r="B9" s="24"/>
      <c r="C9" s="24"/>
      <c r="D9" s="24"/>
      <c r="E9" s="24"/>
      <c r="F9" s="24"/>
      <c r="G9" s="24"/>
    </row>
    <row r="10" spans="1:7" ht="15" customHeight="1" x14ac:dyDescent="0.25">
      <c r="A10" s="33" t="s">
        <v>4</v>
      </c>
      <c r="B10" s="46" t="s">
        <v>5</v>
      </c>
      <c r="C10" s="47"/>
      <c r="D10" s="33" t="s">
        <v>6</v>
      </c>
      <c r="E10" s="33" t="s">
        <v>7</v>
      </c>
      <c r="F10" s="33" t="s">
        <v>8</v>
      </c>
      <c r="G10" s="24"/>
    </row>
    <row r="11" spans="1:7" ht="15" customHeight="1" x14ac:dyDescent="0.25">
      <c r="A11" s="44"/>
      <c r="B11" s="47"/>
      <c r="C11" s="47"/>
      <c r="D11" s="44"/>
      <c r="E11" s="44"/>
      <c r="F11" s="44"/>
      <c r="G11" s="24"/>
    </row>
    <row r="12" spans="1:7" ht="15" customHeight="1" x14ac:dyDescent="0.25">
      <c r="A12" s="44"/>
      <c r="B12" s="33" t="s">
        <v>9</v>
      </c>
      <c r="C12" s="33" t="s">
        <v>10</v>
      </c>
      <c r="D12" s="44"/>
      <c r="E12" s="44"/>
      <c r="F12" s="44"/>
      <c r="G12" s="24"/>
    </row>
    <row r="13" spans="1:7" ht="31.5" customHeight="1" x14ac:dyDescent="0.25">
      <c r="A13" s="44"/>
      <c r="B13" s="44"/>
      <c r="C13" s="44"/>
      <c r="D13" s="44"/>
      <c r="E13" s="44"/>
      <c r="F13" s="44"/>
      <c r="G13" s="24"/>
    </row>
    <row r="14" spans="1:7" ht="15" hidden="1" customHeight="1" x14ac:dyDescent="0.25">
      <c r="A14" s="45">
        <v>1</v>
      </c>
      <c r="B14" s="45">
        <v>2</v>
      </c>
      <c r="C14" s="45">
        <v>3</v>
      </c>
      <c r="D14" s="45">
        <v>4</v>
      </c>
      <c r="E14" s="45">
        <v>5</v>
      </c>
      <c r="F14" s="45">
        <v>6</v>
      </c>
      <c r="G14" s="24"/>
    </row>
    <row r="15" spans="1:7" s="88" customFormat="1" x14ac:dyDescent="0.25">
      <c r="A15" s="94" t="s">
        <v>11</v>
      </c>
      <c r="B15" s="104">
        <v>13212.98</v>
      </c>
      <c r="C15" s="104">
        <v>8114.35</v>
      </c>
      <c r="D15" s="105">
        <v>5098.63</v>
      </c>
      <c r="E15" s="105">
        <v>162.83000000000001</v>
      </c>
      <c r="F15" s="126">
        <f>RANK(E15,$E$15:$E$24)</f>
        <v>2</v>
      </c>
      <c r="G15" s="97"/>
    </row>
    <row r="16" spans="1:7" s="88" customFormat="1" x14ac:dyDescent="0.25">
      <c r="A16" s="94" t="s">
        <v>12</v>
      </c>
      <c r="B16" s="104">
        <v>5847.78</v>
      </c>
      <c r="C16" s="104">
        <v>7815.63</v>
      </c>
      <c r="D16" s="105">
        <v>-1967.85</v>
      </c>
      <c r="E16" s="105">
        <v>74.819999999999993</v>
      </c>
      <c r="F16" s="126">
        <f t="shared" ref="F16:F24" si="0">RANK(E16,$E$15:$E$24)</f>
        <v>10</v>
      </c>
      <c r="G16" s="97"/>
    </row>
    <row r="17" spans="1:7" s="88" customFormat="1" x14ac:dyDescent="0.25">
      <c r="A17" s="94" t="s">
        <v>13</v>
      </c>
      <c r="B17" s="104">
        <v>10888.54</v>
      </c>
      <c r="C17" s="104">
        <v>10257.06</v>
      </c>
      <c r="D17" s="105">
        <v>631.48</v>
      </c>
      <c r="E17" s="105">
        <v>106.16</v>
      </c>
      <c r="F17" s="126">
        <f t="shared" si="0"/>
        <v>6</v>
      </c>
      <c r="G17" s="97"/>
    </row>
    <row r="18" spans="1:7" s="88" customFormat="1" x14ac:dyDescent="0.25">
      <c r="A18" s="94" t="s">
        <v>14</v>
      </c>
      <c r="B18" s="104">
        <v>14026.97</v>
      </c>
      <c r="C18" s="104">
        <v>10803.78</v>
      </c>
      <c r="D18" s="105">
        <v>3223.19</v>
      </c>
      <c r="E18" s="105">
        <v>129.83000000000001</v>
      </c>
      <c r="F18" s="126">
        <f t="shared" si="0"/>
        <v>4</v>
      </c>
      <c r="G18" s="97"/>
    </row>
    <row r="19" spans="1:7" s="88" customFormat="1" x14ac:dyDescent="0.25">
      <c r="A19" s="94" t="s">
        <v>15</v>
      </c>
      <c r="B19" s="104">
        <v>15734.1</v>
      </c>
      <c r="C19" s="104">
        <v>12768.95</v>
      </c>
      <c r="D19" s="105">
        <v>2965.15</v>
      </c>
      <c r="E19" s="105">
        <v>123.22</v>
      </c>
      <c r="F19" s="126">
        <f t="shared" si="0"/>
        <v>5</v>
      </c>
      <c r="G19" s="97"/>
    </row>
    <row r="20" spans="1:7" s="88" customFormat="1" x14ac:dyDescent="0.25">
      <c r="A20" s="94" t="s">
        <v>16</v>
      </c>
      <c r="B20" s="106">
        <v>16954.18</v>
      </c>
      <c r="C20" s="106">
        <v>16710.310000000001</v>
      </c>
      <c r="D20" s="107">
        <v>243.87</v>
      </c>
      <c r="E20" s="107">
        <v>101.46</v>
      </c>
      <c r="F20" s="126">
        <f t="shared" si="0"/>
        <v>8</v>
      </c>
      <c r="G20" s="97"/>
    </row>
    <row r="21" spans="1:7" s="88" customFormat="1" x14ac:dyDescent="0.25">
      <c r="A21" s="94" t="s">
        <v>17</v>
      </c>
      <c r="B21" s="106">
        <v>22949.54</v>
      </c>
      <c r="C21" s="106">
        <v>22743.25</v>
      </c>
      <c r="D21" s="107">
        <v>206.29</v>
      </c>
      <c r="E21" s="107">
        <v>100.91</v>
      </c>
      <c r="F21" s="126">
        <f t="shared" si="0"/>
        <v>9</v>
      </c>
      <c r="G21" s="97"/>
    </row>
    <row r="22" spans="1:7" s="88" customFormat="1" x14ac:dyDescent="0.25">
      <c r="A22" s="94" t="s">
        <v>18</v>
      </c>
      <c r="B22" s="106">
        <v>77652.75</v>
      </c>
      <c r="C22" s="106">
        <v>55260.13</v>
      </c>
      <c r="D22" s="107">
        <v>22392.62</v>
      </c>
      <c r="E22" s="107">
        <v>140.52000000000001</v>
      </c>
      <c r="F22" s="126">
        <f t="shared" si="0"/>
        <v>3</v>
      </c>
      <c r="G22" s="97"/>
    </row>
    <row r="23" spans="1:7" s="88" customFormat="1" x14ac:dyDescent="0.25">
      <c r="A23" s="94" t="s">
        <v>19</v>
      </c>
      <c r="B23" s="106">
        <v>5592.04</v>
      </c>
      <c r="C23" s="106">
        <v>5359.17</v>
      </c>
      <c r="D23" s="107">
        <v>232.87</v>
      </c>
      <c r="E23" s="107">
        <v>104.35</v>
      </c>
      <c r="F23" s="126">
        <f t="shared" si="0"/>
        <v>7</v>
      </c>
      <c r="G23" s="97"/>
    </row>
    <row r="24" spans="1:7" s="88" customFormat="1" x14ac:dyDescent="0.25">
      <c r="A24" s="94" t="s">
        <v>20</v>
      </c>
      <c r="B24" s="106">
        <v>57140.7</v>
      </c>
      <c r="C24" s="106">
        <v>32217.14</v>
      </c>
      <c r="D24" s="107">
        <v>24923.56</v>
      </c>
      <c r="E24" s="107">
        <v>177.36</v>
      </c>
      <c r="F24" s="126">
        <f t="shared" si="0"/>
        <v>1</v>
      </c>
      <c r="G24" s="97"/>
    </row>
    <row r="25" spans="1:7" s="88" customFormat="1" x14ac:dyDescent="0.25">
      <c r="A25" s="100" t="s">
        <v>24</v>
      </c>
      <c r="B25" s="108">
        <v>239999.58</v>
      </c>
      <c r="C25" s="108">
        <v>182049.77</v>
      </c>
      <c r="D25" s="108">
        <v>57949.81</v>
      </c>
      <c r="E25" s="108">
        <v>131.83000000000001</v>
      </c>
      <c r="F25" s="109"/>
      <c r="G25" s="97"/>
    </row>
    <row r="26" spans="1:7" s="88" customFormat="1" x14ac:dyDescent="0.25"/>
  </sheetData>
  <mergeCells count="10">
    <mergeCell ref="A2:F2"/>
    <mergeCell ref="A4:F4"/>
    <mergeCell ref="A6:F6"/>
    <mergeCell ref="A10:A13"/>
    <mergeCell ref="B10:C11"/>
    <mergeCell ref="D10:D13"/>
    <mergeCell ref="E10:E13"/>
    <mergeCell ref="F10:F13"/>
    <mergeCell ref="B12:B13"/>
    <mergeCell ref="C12:C13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7"/>
  <sheetViews>
    <sheetView zoomScaleNormal="100" zoomScaleSheetLayoutView="100" workbookViewId="0">
      <selection activeCell="U27" sqref="A1:U27"/>
    </sheetView>
  </sheetViews>
  <sheetFormatPr defaultRowHeight="15.75" x14ac:dyDescent="0.25"/>
  <cols>
    <col min="1" max="1" width="30.7109375" style="82" customWidth="1"/>
    <col min="2" max="14" width="13.28515625" style="82" customWidth="1"/>
    <col min="15" max="22" width="12.85546875" style="82" customWidth="1"/>
    <col min="23" max="16384" width="9.140625" style="82"/>
  </cols>
  <sheetData>
    <row r="1" spans="1:22" ht="15" customHeight="1" x14ac:dyDescent="0.25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2" ht="15" customHeight="1" x14ac:dyDescent="0.25">
      <c r="A2" s="25" t="s">
        <v>44</v>
      </c>
      <c r="B2" s="26"/>
      <c r="C2" s="26"/>
      <c r="D2" s="26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4"/>
    </row>
    <row r="3" spans="1:22" ht="15" customHeight="1" x14ac:dyDescent="0.25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</row>
    <row r="4" spans="1:22" ht="15" customHeight="1" x14ac:dyDescent="0.25">
      <c r="A4" s="28" t="s">
        <v>1</v>
      </c>
      <c r="B4" s="29"/>
      <c r="C4" s="29"/>
      <c r="D4" s="29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24"/>
    </row>
    <row r="5" spans="1:22" ht="15" customHeight="1" x14ac:dyDescent="0.25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22" ht="15.2" customHeight="1" x14ac:dyDescent="0.25">
      <c r="A6" s="31" t="s">
        <v>2</v>
      </c>
      <c r="B6" s="32"/>
      <c r="C6" s="32"/>
      <c r="D6" s="32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24"/>
    </row>
    <row r="7" spans="1:22" ht="15" customHeight="1" x14ac:dyDescent="0.25">
      <c r="A7" s="24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</row>
    <row r="8" spans="1:22" ht="15" customHeight="1" x14ac:dyDescent="0.25">
      <c r="A8" s="24" t="s">
        <v>3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22" ht="15" customHeight="1" x14ac:dyDescent="0.25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</row>
    <row r="10" spans="1:22" ht="15" customHeight="1" x14ac:dyDescent="0.25">
      <c r="A10" s="33" t="s">
        <v>4</v>
      </c>
      <c r="B10" s="34" t="s">
        <v>37</v>
      </c>
      <c r="C10" s="35"/>
      <c r="D10" s="35"/>
      <c r="E10" s="35"/>
      <c r="F10" s="36" t="s">
        <v>38</v>
      </c>
      <c r="G10" s="37"/>
      <c r="H10" s="37"/>
      <c r="I10" s="37"/>
      <c r="J10" s="38" t="s">
        <v>39</v>
      </c>
      <c r="K10" s="39"/>
      <c r="L10" s="39"/>
      <c r="M10" s="39"/>
      <c r="N10" s="40" t="s">
        <v>40</v>
      </c>
      <c r="O10" s="41"/>
      <c r="P10" s="41"/>
      <c r="Q10" s="41"/>
      <c r="R10" s="42" t="s">
        <v>41</v>
      </c>
      <c r="S10" s="43"/>
      <c r="T10" s="43"/>
      <c r="U10" s="43"/>
      <c r="V10" s="24"/>
    </row>
    <row r="11" spans="1:22" ht="15" customHeight="1" x14ac:dyDescent="0.25">
      <c r="A11" s="44"/>
      <c r="B11" s="35"/>
      <c r="C11" s="35"/>
      <c r="D11" s="35"/>
      <c r="E11" s="35"/>
      <c r="F11" s="37"/>
      <c r="G11" s="37"/>
      <c r="H11" s="37"/>
      <c r="I11" s="37"/>
      <c r="J11" s="39"/>
      <c r="K11" s="39"/>
      <c r="L11" s="39"/>
      <c r="M11" s="39"/>
      <c r="N11" s="41"/>
      <c r="O11" s="41"/>
      <c r="P11" s="41"/>
      <c r="Q11" s="41"/>
      <c r="R11" s="43"/>
      <c r="S11" s="43"/>
      <c r="T11" s="43"/>
      <c r="U11" s="43"/>
      <c r="V11" s="24"/>
    </row>
    <row r="12" spans="1:22" ht="15" customHeight="1" x14ac:dyDescent="0.25">
      <c r="A12" s="44"/>
      <c r="B12" s="33" t="s">
        <v>10</v>
      </c>
      <c r="C12" s="33" t="s">
        <v>9</v>
      </c>
      <c r="D12" s="33" t="s">
        <v>42</v>
      </c>
      <c r="E12" s="33" t="s">
        <v>43</v>
      </c>
      <c r="F12" s="33" t="s">
        <v>10</v>
      </c>
      <c r="G12" s="33" t="s">
        <v>9</v>
      </c>
      <c r="H12" s="33" t="s">
        <v>42</v>
      </c>
      <c r="I12" s="33" t="s">
        <v>43</v>
      </c>
      <c r="J12" s="33" t="s">
        <v>10</v>
      </c>
      <c r="K12" s="33" t="s">
        <v>9</v>
      </c>
      <c r="L12" s="33" t="s">
        <v>42</v>
      </c>
      <c r="M12" s="33" t="s">
        <v>43</v>
      </c>
      <c r="N12" s="33" t="s">
        <v>10</v>
      </c>
      <c r="O12" s="33" t="s">
        <v>9</v>
      </c>
      <c r="P12" s="33" t="s">
        <v>42</v>
      </c>
      <c r="Q12" s="33" t="s">
        <v>43</v>
      </c>
      <c r="R12" s="33" t="s">
        <v>10</v>
      </c>
      <c r="S12" s="33" t="s">
        <v>9</v>
      </c>
      <c r="T12" s="33" t="s">
        <v>42</v>
      </c>
      <c r="U12" s="33" t="s">
        <v>43</v>
      </c>
      <c r="V12" s="24"/>
    </row>
    <row r="13" spans="1:22" ht="61.5" customHeight="1" x14ac:dyDescent="0.25">
      <c r="A13" s="44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24"/>
    </row>
    <row r="14" spans="1:22" ht="15" customHeight="1" x14ac:dyDescent="0.25">
      <c r="A14" s="45">
        <v>1</v>
      </c>
      <c r="B14" s="45">
        <v>2</v>
      </c>
      <c r="C14" s="45">
        <v>3</v>
      </c>
      <c r="D14" s="45">
        <v>4</v>
      </c>
      <c r="E14" s="45">
        <v>5</v>
      </c>
      <c r="F14" s="45">
        <v>6</v>
      </c>
      <c r="G14" s="45">
        <v>7</v>
      </c>
      <c r="H14" s="45">
        <v>8</v>
      </c>
      <c r="I14" s="45">
        <v>9</v>
      </c>
      <c r="J14" s="45">
        <v>10</v>
      </c>
      <c r="K14" s="45">
        <v>11</v>
      </c>
      <c r="L14" s="45">
        <v>12</v>
      </c>
      <c r="M14" s="45">
        <v>13</v>
      </c>
      <c r="N14" s="45">
        <v>14</v>
      </c>
      <c r="O14" s="45">
        <v>15</v>
      </c>
      <c r="P14" s="45">
        <v>16</v>
      </c>
      <c r="Q14" s="45">
        <v>17</v>
      </c>
      <c r="R14" s="45">
        <v>18</v>
      </c>
      <c r="S14" s="45">
        <v>19</v>
      </c>
      <c r="T14" s="45">
        <v>20</v>
      </c>
      <c r="U14" s="45">
        <v>21</v>
      </c>
      <c r="V14" s="24"/>
    </row>
    <row r="15" spans="1:22" s="88" customFormat="1" x14ac:dyDescent="0.25">
      <c r="A15" s="94" t="s">
        <v>11</v>
      </c>
      <c r="B15" s="95">
        <v>7599.95</v>
      </c>
      <c r="C15" s="95">
        <v>18092.88</v>
      </c>
      <c r="D15" s="96">
        <v>238.07</v>
      </c>
      <c r="E15" s="96">
        <v>10492.93</v>
      </c>
      <c r="F15" s="95">
        <v>1273.28</v>
      </c>
      <c r="G15" s="95">
        <v>2126.33</v>
      </c>
      <c r="H15" s="96">
        <v>167</v>
      </c>
      <c r="I15" s="96">
        <v>853.05</v>
      </c>
      <c r="J15" s="95">
        <v>22376.29</v>
      </c>
      <c r="K15" s="95">
        <v>17532.59</v>
      </c>
      <c r="L15" s="96">
        <v>78.349999999999994</v>
      </c>
      <c r="M15" s="96">
        <v>-4843.7</v>
      </c>
      <c r="N15" s="95">
        <v>3482.01</v>
      </c>
      <c r="O15" s="95">
        <v>9415.51</v>
      </c>
      <c r="P15" s="96">
        <v>270.39999999999998</v>
      </c>
      <c r="Q15" s="96">
        <v>5933.5</v>
      </c>
      <c r="R15" s="95">
        <v>1270.51</v>
      </c>
      <c r="S15" s="95">
        <v>798.17</v>
      </c>
      <c r="T15" s="96">
        <v>62.82</v>
      </c>
      <c r="U15" s="96">
        <v>-472.34</v>
      </c>
      <c r="V15" s="97"/>
    </row>
    <row r="16" spans="1:22" s="88" customFormat="1" x14ac:dyDescent="0.25">
      <c r="A16" s="94" t="s">
        <v>12</v>
      </c>
      <c r="B16" s="95">
        <v>1945.95</v>
      </c>
      <c r="C16" s="95">
        <v>2394.0700000000002</v>
      </c>
      <c r="D16" s="96">
        <v>123.03</v>
      </c>
      <c r="E16" s="96">
        <v>448.12</v>
      </c>
      <c r="F16" s="95">
        <v>131.96</v>
      </c>
      <c r="G16" s="95">
        <v>119.05</v>
      </c>
      <c r="H16" s="96">
        <v>90.22</v>
      </c>
      <c r="I16" s="96">
        <v>-12.91</v>
      </c>
      <c r="J16" s="95">
        <v>813.46</v>
      </c>
      <c r="K16" s="95">
        <v>16947.25</v>
      </c>
      <c r="L16" s="96">
        <v>2083.35</v>
      </c>
      <c r="M16" s="96">
        <v>16133.79</v>
      </c>
      <c r="N16" s="95">
        <v>530.59</v>
      </c>
      <c r="O16" s="95">
        <v>6626.02</v>
      </c>
      <c r="P16" s="96">
        <v>1248.8</v>
      </c>
      <c r="Q16" s="96">
        <v>6095.43</v>
      </c>
      <c r="R16" s="95">
        <v>2245.0700000000002</v>
      </c>
      <c r="S16" s="95">
        <v>9982.31</v>
      </c>
      <c r="T16" s="96">
        <v>444.63</v>
      </c>
      <c r="U16" s="96">
        <v>7737.24</v>
      </c>
      <c r="V16" s="97"/>
    </row>
    <row r="17" spans="1:22" s="88" customFormat="1" x14ac:dyDescent="0.25">
      <c r="A17" s="94" t="s">
        <v>13</v>
      </c>
      <c r="B17" s="95">
        <v>4801.24</v>
      </c>
      <c r="C17" s="95">
        <v>5299.41</v>
      </c>
      <c r="D17" s="96">
        <v>110.38</v>
      </c>
      <c r="E17" s="96">
        <v>498.17</v>
      </c>
      <c r="F17" s="95">
        <v>73.540000000000006</v>
      </c>
      <c r="G17" s="95">
        <v>56.2</v>
      </c>
      <c r="H17" s="96">
        <v>76.42</v>
      </c>
      <c r="I17" s="96">
        <v>-17.34</v>
      </c>
      <c r="J17" s="95">
        <v>6743.05</v>
      </c>
      <c r="K17" s="95">
        <v>69.52</v>
      </c>
      <c r="L17" s="96">
        <v>1.03</v>
      </c>
      <c r="M17" s="96">
        <v>-6673.53</v>
      </c>
      <c r="N17" s="95">
        <v>975.48</v>
      </c>
      <c r="O17" s="95">
        <v>619.5</v>
      </c>
      <c r="P17" s="96">
        <v>63.51</v>
      </c>
      <c r="Q17" s="96">
        <v>-355.98</v>
      </c>
      <c r="R17" s="95">
        <v>1620.06</v>
      </c>
      <c r="S17" s="95">
        <v>6382.73</v>
      </c>
      <c r="T17" s="96">
        <v>393.98</v>
      </c>
      <c r="U17" s="96">
        <v>4762.67</v>
      </c>
      <c r="V17" s="97"/>
    </row>
    <row r="18" spans="1:22" s="88" customFormat="1" x14ac:dyDescent="0.25">
      <c r="A18" s="94" t="s">
        <v>14</v>
      </c>
      <c r="B18" s="95">
        <v>5455.26</v>
      </c>
      <c r="C18" s="95">
        <v>9372</v>
      </c>
      <c r="D18" s="96">
        <v>171.8</v>
      </c>
      <c r="E18" s="96">
        <v>3916.74</v>
      </c>
      <c r="F18" s="95">
        <v>75.680000000000007</v>
      </c>
      <c r="G18" s="95">
        <v>53.59</v>
      </c>
      <c r="H18" s="96">
        <v>70.81</v>
      </c>
      <c r="I18" s="96">
        <v>-22.09</v>
      </c>
      <c r="J18" s="95">
        <v>17503</v>
      </c>
      <c r="K18" s="95">
        <v>25474.09</v>
      </c>
      <c r="L18" s="96">
        <v>145.54</v>
      </c>
      <c r="M18" s="96">
        <v>7971.09</v>
      </c>
      <c r="N18" s="95">
        <v>1657.91</v>
      </c>
      <c r="O18" s="95">
        <v>10211.43</v>
      </c>
      <c r="P18" s="96">
        <v>615.91999999999996</v>
      </c>
      <c r="Q18" s="96">
        <v>8553.52</v>
      </c>
      <c r="R18" s="95">
        <v>1362.18</v>
      </c>
      <c r="S18" s="95">
        <v>1727.34</v>
      </c>
      <c r="T18" s="96">
        <v>126.81</v>
      </c>
      <c r="U18" s="96">
        <v>365.16</v>
      </c>
      <c r="V18" s="97"/>
    </row>
    <row r="19" spans="1:22" s="88" customFormat="1" x14ac:dyDescent="0.25">
      <c r="A19" s="94" t="s">
        <v>15</v>
      </c>
      <c r="B19" s="95">
        <v>3477.42</v>
      </c>
      <c r="C19" s="95">
        <v>4772.49</v>
      </c>
      <c r="D19" s="96">
        <v>137.24</v>
      </c>
      <c r="E19" s="96">
        <v>1295.07</v>
      </c>
      <c r="F19" s="95">
        <v>260.22000000000003</v>
      </c>
      <c r="G19" s="95">
        <v>214.17</v>
      </c>
      <c r="H19" s="96">
        <v>82.3</v>
      </c>
      <c r="I19" s="96">
        <v>-46.05</v>
      </c>
      <c r="J19" s="95">
        <v>49170.9</v>
      </c>
      <c r="K19" s="95">
        <v>456.5</v>
      </c>
      <c r="L19" s="96">
        <v>0.93</v>
      </c>
      <c r="M19" s="96">
        <v>-48714.400000000001</v>
      </c>
      <c r="N19" s="95">
        <v>13162.01</v>
      </c>
      <c r="O19" s="95">
        <v>15214.37</v>
      </c>
      <c r="P19" s="96">
        <v>115.59</v>
      </c>
      <c r="Q19" s="96">
        <v>2052.36</v>
      </c>
      <c r="R19" s="95">
        <v>1479.46</v>
      </c>
      <c r="S19" s="95">
        <v>2260.39</v>
      </c>
      <c r="T19" s="96">
        <v>152.78</v>
      </c>
      <c r="U19" s="96">
        <v>780.93</v>
      </c>
      <c r="V19" s="97"/>
    </row>
    <row r="20" spans="1:22" s="88" customFormat="1" x14ac:dyDescent="0.25">
      <c r="A20" s="94" t="s">
        <v>16</v>
      </c>
      <c r="B20" s="98">
        <v>33825.15</v>
      </c>
      <c r="C20" s="98">
        <v>35929.1</v>
      </c>
      <c r="D20" s="99">
        <v>106.22</v>
      </c>
      <c r="E20" s="99">
        <v>2103.9499999999998</v>
      </c>
      <c r="F20" s="95">
        <v>195.28</v>
      </c>
      <c r="G20" s="95">
        <v>2047.12</v>
      </c>
      <c r="H20" s="96">
        <v>1048.3</v>
      </c>
      <c r="I20" s="96">
        <v>1851.84</v>
      </c>
      <c r="J20" s="95">
        <v>343.06</v>
      </c>
      <c r="K20" s="95">
        <v>4367.3100000000004</v>
      </c>
      <c r="L20" s="96">
        <v>1273.05</v>
      </c>
      <c r="M20" s="96">
        <v>4024.25</v>
      </c>
      <c r="N20" s="95">
        <v>13673.14</v>
      </c>
      <c r="O20" s="95">
        <v>13647.63</v>
      </c>
      <c r="P20" s="96">
        <v>99.81</v>
      </c>
      <c r="Q20" s="96">
        <v>-25.51</v>
      </c>
      <c r="R20" s="95">
        <v>1253.05</v>
      </c>
      <c r="S20" s="95">
        <v>1538.6</v>
      </c>
      <c r="T20" s="96">
        <v>122.79</v>
      </c>
      <c r="U20" s="96">
        <v>285.55</v>
      </c>
      <c r="V20" s="97"/>
    </row>
    <row r="21" spans="1:22" s="88" customFormat="1" x14ac:dyDescent="0.25">
      <c r="A21" s="94" t="s">
        <v>17</v>
      </c>
      <c r="B21" s="98">
        <v>11224.63</v>
      </c>
      <c r="C21" s="98">
        <v>9989.33</v>
      </c>
      <c r="D21" s="99">
        <v>88.99</v>
      </c>
      <c r="E21" s="99">
        <v>-1235.3</v>
      </c>
      <c r="F21" s="95">
        <v>69.16</v>
      </c>
      <c r="G21" s="95">
        <v>308.33999999999997</v>
      </c>
      <c r="H21" s="96">
        <v>445.84</v>
      </c>
      <c r="I21" s="96">
        <v>239.18</v>
      </c>
      <c r="J21" s="95">
        <v>111.25</v>
      </c>
      <c r="K21" s="95">
        <v>576.4</v>
      </c>
      <c r="L21" s="96">
        <v>518.11</v>
      </c>
      <c r="M21" s="96">
        <v>465.15</v>
      </c>
      <c r="N21" s="95">
        <v>27202.41</v>
      </c>
      <c r="O21" s="95">
        <v>21033.51</v>
      </c>
      <c r="P21" s="96">
        <v>77.319999999999993</v>
      </c>
      <c r="Q21" s="96">
        <v>-6168.9</v>
      </c>
      <c r="R21" s="95">
        <v>3259.37</v>
      </c>
      <c r="S21" s="95">
        <v>3309.45</v>
      </c>
      <c r="T21" s="96">
        <v>101.54</v>
      </c>
      <c r="U21" s="96">
        <v>50.08</v>
      </c>
      <c r="V21" s="97"/>
    </row>
    <row r="22" spans="1:22" s="88" customFormat="1" x14ac:dyDescent="0.25">
      <c r="A22" s="94" t="s">
        <v>18</v>
      </c>
      <c r="B22" s="98">
        <v>45946.36</v>
      </c>
      <c r="C22" s="98">
        <v>51043.05</v>
      </c>
      <c r="D22" s="99">
        <v>111.09</v>
      </c>
      <c r="E22" s="99">
        <v>5096.6899999999996</v>
      </c>
      <c r="F22" s="95">
        <v>7771.67</v>
      </c>
      <c r="G22" s="95">
        <v>6714.51</v>
      </c>
      <c r="H22" s="96">
        <v>86.4</v>
      </c>
      <c r="I22" s="96">
        <v>-1057.1600000000001</v>
      </c>
      <c r="J22" s="95">
        <v>1187.07</v>
      </c>
      <c r="K22" s="95">
        <v>6887.56</v>
      </c>
      <c r="L22" s="96">
        <v>580.22</v>
      </c>
      <c r="M22" s="96">
        <v>5700.49</v>
      </c>
      <c r="N22" s="95">
        <v>341059.09</v>
      </c>
      <c r="O22" s="95">
        <v>358392.52</v>
      </c>
      <c r="P22" s="96">
        <v>105.08</v>
      </c>
      <c r="Q22" s="96">
        <v>17333.43</v>
      </c>
      <c r="R22" s="95">
        <v>3783.01</v>
      </c>
      <c r="S22" s="95">
        <v>7084.61</v>
      </c>
      <c r="T22" s="96">
        <v>187.27</v>
      </c>
      <c r="U22" s="96">
        <v>3301.6</v>
      </c>
      <c r="V22" s="97"/>
    </row>
    <row r="23" spans="1:22" s="88" customFormat="1" x14ac:dyDescent="0.25">
      <c r="A23" s="94" t="s">
        <v>19</v>
      </c>
      <c r="B23" s="98">
        <v>3204.01</v>
      </c>
      <c r="C23" s="98">
        <v>5693.82</v>
      </c>
      <c r="D23" s="99">
        <v>177.71</v>
      </c>
      <c r="E23" s="99">
        <v>2489.81</v>
      </c>
      <c r="F23" s="95">
        <v>1694.17</v>
      </c>
      <c r="G23" s="95">
        <v>4288.7299999999996</v>
      </c>
      <c r="H23" s="96">
        <v>253.15</v>
      </c>
      <c r="I23" s="96">
        <v>2594.56</v>
      </c>
      <c r="J23" s="95">
        <v>457.23</v>
      </c>
      <c r="K23" s="95">
        <v>235.1</v>
      </c>
      <c r="L23" s="96">
        <v>51.42</v>
      </c>
      <c r="M23" s="96">
        <v>-222.13</v>
      </c>
      <c r="N23" s="95">
        <v>1090.6099999999999</v>
      </c>
      <c r="O23" s="95">
        <v>1466.3</v>
      </c>
      <c r="P23" s="96">
        <v>134.44999999999999</v>
      </c>
      <c r="Q23" s="96">
        <v>375.69</v>
      </c>
      <c r="R23" s="95">
        <v>875.85</v>
      </c>
      <c r="S23" s="95">
        <v>2297.36</v>
      </c>
      <c r="T23" s="96">
        <v>262.3</v>
      </c>
      <c r="U23" s="96">
        <v>1421.51</v>
      </c>
      <c r="V23" s="97"/>
    </row>
    <row r="24" spans="1:22" s="88" customFormat="1" x14ac:dyDescent="0.25">
      <c r="A24" s="94" t="s">
        <v>20</v>
      </c>
      <c r="B24" s="98">
        <v>26171.599999999999</v>
      </c>
      <c r="C24" s="98">
        <v>33636.160000000003</v>
      </c>
      <c r="D24" s="99">
        <v>128.52000000000001</v>
      </c>
      <c r="E24" s="99">
        <v>7464.56</v>
      </c>
      <c r="F24" s="95">
        <v>929.28</v>
      </c>
      <c r="G24" s="95">
        <v>608.82000000000005</v>
      </c>
      <c r="H24" s="96">
        <v>65.52</v>
      </c>
      <c r="I24" s="96">
        <v>-320.45999999999998</v>
      </c>
      <c r="J24" s="95">
        <v>1287.08</v>
      </c>
      <c r="K24" s="95">
        <v>240.3</v>
      </c>
      <c r="L24" s="96">
        <v>18.670000000000002</v>
      </c>
      <c r="M24" s="96">
        <v>-1046.78</v>
      </c>
      <c r="N24" s="95">
        <v>44561.04</v>
      </c>
      <c r="O24" s="95">
        <v>40535.120000000003</v>
      </c>
      <c r="P24" s="96">
        <v>90.97</v>
      </c>
      <c r="Q24" s="96">
        <v>-4025.92</v>
      </c>
      <c r="R24" s="95">
        <v>3567.9</v>
      </c>
      <c r="S24" s="95">
        <v>1838.01</v>
      </c>
      <c r="T24" s="96">
        <v>51.52</v>
      </c>
      <c r="U24" s="96">
        <v>-1729.89</v>
      </c>
      <c r="V24" s="97"/>
    </row>
    <row r="25" spans="1:22" s="88" customFormat="1" x14ac:dyDescent="0.25">
      <c r="A25" s="100" t="s">
        <v>31</v>
      </c>
      <c r="B25" s="101">
        <v>143651.57</v>
      </c>
      <c r="C25" s="101">
        <v>176222.31</v>
      </c>
      <c r="D25" s="101">
        <v>122.67</v>
      </c>
      <c r="E25" s="101">
        <v>32570.74</v>
      </c>
      <c r="F25" s="102">
        <v>12474.24</v>
      </c>
      <c r="G25" s="102">
        <v>16536.86</v>
      </c>
      <c r="H25" s="103">
        <v>132.57</v>
      </c>
      <c r="I25" s="103">
        <v>4062.62</v>
      </c>
      <c r="J25" s="102">
        <v>99992.39</v>
      </c>
      <c r="K25" s="102">
        <v>72786.62</v>
      </c>
      <c r="L25" s="103">
        <v>72.790000000000006</v>
      </c>
      <c r="M25" s="103">
        <v>-27205.77</v>
      </c>
      <c r="N25" s="102">
        <v>447394.29</v>
      </c>
      <c r="O25" s="102">
        <v>477161.91</v>
      </c>
      <c r="P25" s="103">
        <v>106.65</v>
      </c>
      <c r="Q25" s="103">
        <v>29767.62</v>
      </c>
      <c r="R25" s="102">
        <v>20716.46</v>
      </c>
      <c r="S25" s="102">
        <v>37218.97</v>
      </c>
      <c r="T25" s="103">
        <v>179.66</v>
      </c>
      <c r="U25" s="103">
        <v>16502.509999999998</v>
      </c>
      <c r="V25" s="97"/>
    </row>
    <row r="26" spans="1:22" s="88" customFormat="1" x14ac:dyDescent="0.25">
      <c r="A26" s="94" t="s">
        <v>32</v>
      </c>
      <c r="B26" s="95">
        <v>34485.230000000003</v>
      </c>
      <c r="C26" s="95">
        <v>23959.7</v>
      </c>
      <c r="D26" s="96">
        <v>69.48</v>
      </c>
      <c r="E26" s="96">
        <v>-10525.53</v>
      </c>
      <c r="F26" s="95">
        <v>317.62</v>
      </c>
      <c r="G26" s="95">
        <v>506.83</v>
      </c>
      <c r="H26" s="96">
        <v>159.57</v>
      </c>
      <c r="I26" s="96">
        <v>189.21</v>
      </c>
      <c r="J26" s="95">
        <v>294.05</v>
      </c>
      <c r="K26" s="95">
        <v>5673.87</v>
      </c>
      <c r="L26" s="96">
        <v>1929.56</v>
      </c>
      <c r="M26" s="96">
        <v>5379.82</v>
      </c>
      <c r="N26" s="95">
        <v>17203.96</v>
      </c>
      <c r="O26" s="95">
        <v>15044.63</v>
      </c>
      <c r="P26" s="96">
        <v>87.45</v>
      </c>
      <c r="Q26" s="96">
        <v>-2159.33</v>
      </c>
      <c r="R26" s="95">
        <v>5022.63</v>
      </c>
      <c r="S26" s="95">
        <v>4203.8900000000003</v>
      </c>
      <c r="T26" s="96">
        <v>83.7</v>
      </c>
      <c r="U26" s="96">
        <v>-818.74</v>
      </c>
      <c r="V26" s="97"/>
    </row>
    <row r="27" spans="1:22" s="88" customFormat="1" ht="15" customHeight="1" x14ac:dyDescent="0.25">
      <c r="A27" s="100" t="s">
        <v>33</v>
      </c>
      <c r="B27" s="103">
        <v>178136.8</v>
      </c>
      <c r="C27" s="103">
        <v>200182.01</v>
      </c>
      <c r="D27" s="103">
        <v>112.38</v>
      </c>
      <c r="E27" s="103">
        <v>22045.21</v>
      </c>
      <c r="F27" s="102">
        <v>12791.86</v>
      </c>
      <c r="G27" s="102">
        <v>17043.689999999999</v>
      </c>
      <c r="H27" s="103">
        <v>133.24</v>
      </c>
      <c r="I27" s="103">
        <v>4251.83</v>
      </c>
      <c r="J27" s="102">
        <v>100286.44</v>
      </c>
      <c r="K27" s="102">
        <v>78460.490000000005</v>
      </c>
      <c r="L27" s="103">
        <v>78.239999999999995</v>
      </c>
      <c r="M27" s="103">
        <v>-21825.95</v>
      </c>
      <c r="N27" s="102">
        <v>464598.25</v>
      </c>
      <c r="O27" s="102">
        <v>492206.54</v>
      </c>
      <c r="P27" s="103">
        <v>105.94</v>
      </c>
      <c r="Q27" s="103">
        <v>27608.29</v>
      </c>
      <c r="R27" s="102">
        <v>25739.09</v>
      </c>
      <c r="S27" s="102">
        <v>41422.86</v>
      </c>
      <c r="T27" s="103">
        <v>160.93</v>
      </c>
      <c r="U27" s="103">
        <v>15683.77</v>
      </c>
      <c r="V27" s="97"/>
    </row>
  </sheetData>
  <mergeCells count="29">
    <mergeCell ref="S12:S13"/>
    <mergeCell ref="T12:T13"/>
    <mergeCell ref="U12:U13"/>
    <mergeCell ref="N12:N13"/>
    <mergeCell ref="O12:O13"/>
    <mergeCell ref="P12:P13"/>
    <mergeCell ref="Q12:Q13"/>
    <mergeCell ref="R12:R13"/>
    <mergeCell ref="F10:I11"/>
    <mergeCell ref="J10:M11"/>
    <mergeCell ref="N10:Q11"/>
    <mergeCell ref="R10:U11"/>
    <mergeCell ref="B12:B13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L12:L13"/>
    <mergeCell ref="M12:M13"/>
    <mergeCell ref="A2:D2"/>
    <mergeCell ref="A4:D4"/>
    <mergeCell ref="A6:D6"/>
    <mergeCell ref="A10:A13"/>
    <mergeCell ref="B10:E11"/>
  </mergeCells>
  <pageMargins left="0.70866141732283472" right="0.70866141732283472" top="0.74803149606299213" bottom="0.74803149606299213" header="0.31496062992125984" footer="0.31496062992125984"/>
  <pageSetup paperSize="9" scale="72" fitToWidth="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Приложение 1 к форме 0305318&lt;/Code&gt;&#10;  &lt;DocLink&gt;2265909&lt;/DocLink&gt;&#10;  &lt;DocName&gt;Динамика поступления налоговых и неналоговых доходов &lt;/DocName&gt;&#10;  &lt;VariantName&gt;Приложение к ф.0305318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79BA69F-2BD1-4700-B6C3-421320477A3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9</vt:i4>
      </vt:variant>
    </vt:vector>
  </HeadingPairs>
  <TitlesOfParts>
    <vt:vector size="17" baseType="lpstr">
      <vt:lpstr>налог и не налог КБ МО</vt:lpstr>
      <vt:lpstr>налог и не налог МР</vt:lpstr>
      <vt:lpstr>налог и не налог СП</vt:lpstr>
      <vt:lpstr>Годовой план</vt:lpstr>
      <vt:lpstr>налог КБ МО</vt:lpstr>
      <vt:lpstr>налог МР</vt:lpstr>
      <vt:lpstr>налог СП</vt:lpstr>
      <vt:lpstr>структура неналог</vt:lpstr>
      <vt:lpstr>'структура неналог'!Заголовки_для_печати</vt:lpstr>
      <vt:lpstr>'Годовой план'!Область_печати</vt:lpstr>
      <vt:lpstr>'налог и не налог КБ МО'!Область_печати</vt:lpstr>
      <vt:lpstr>'налог и не налог МР'!Область_печати</vt:lpstr>
      <vt:lpstr>'налог и не налог СП'!Область_печати</vt:lpstr>
      <vt:lpstr>'налог КБ МО'!Область_печати</vt:lpstr>
      <vt:lpstr>'налог МР'!Область_печати</vt:lpstr>
      <vt:lpstr>'налог СП'!Область_печати</vt:lpstr>
      <vt:lpstr>'структура неналог'!Область_печати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Курсаева Оксана Владимировна</dc:creator>
  <cp:lastModifiedBy>Курсаева</cp:lastModifiedBy>
  <cp:lastPrinted>2024-12-17T07:27:44Z</cp:lastPrinted>
  <dcterms:created xsi:type="dcterms:W3CDTF">2024-12-17T07:15:14Z</dcterms:created>
  <dcterms:modified xsi:type="dcterms:W3CDTF">2024-12-17T07:27:55Z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Динамика поступления налоговых и неналоговых доходов </vt:lpwstr>
  </property>
  <property fmtid="{D5CDD505-2E9C-101B-9397-08002B2CF9AE}" pid="3" name="Название отчета">
    <vt:lpwstr>Приложение к ф.0305318(2).xlsx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kov</vt:lpwstr>
  </property>
  <property fmtid="{D5CDD505-2E9C-101B-9397-08002B2CF9AE}" pid="10" name="Шаблон">
    <vt:lpwstr>Приложение к ф.0305318.xlt</vt:lpwstr>
  </property>
  <property fmtid="{D5CDD505-2E9C-101B-9397-08002B2CF9AE}" pid="11" name="Локальная база">
    <vt:lpwstr>не используется</vt:lpwstr>
  </property>
</Properties>
</file>