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2026-2028\Сверка исходных данных\Сверка с МО\Письмо в МО\на сайт\"/>
    </mc:Choice>
  </mc:AlternateContent>
  <bookViews>
    <workbookView xWindow="0" yWindow="0" windowWidth="28740" windowHeight="12240"/>
  </bookViews>
  <sheets>
    <sheet name="МРиГО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МРиГО!$A$6:$G$6</definedName>
    <definedName name="_xlnm.Print_Titles" localSheetId="0">МРиГО!$6:$6</definedName>
    <definedName name="НаименованиеМО">[1]Лист3!$B$5:$B$15</definedName>
    <definedName name="_xlnm.Print_Area" localSheetId="0">МРиГО!$A$1:$F$16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1" i="1" l="1"/>
  <c r="O21" i="1"/>
  <c r="N21" i="1"/>
  <c r="M21" i="1"/>
  <c r="L21" i="1"/>
  <c r="K21" i="1"/>
  <c r="J21" i="1"/>
  <c r="I21" i="1"/>
  <c r="H21" i="1"/>
  <c r="G21" i="1"/>
  <c r="F21" i="1"/>
  <c r="O20" i="1"/>
  <c r="N20" i="1"/>
  <c r="M20" i="1"/>
  <c r="L20" i="1"/>
  <c r="K20" i="1"/>
  <c r="J20" i="1"/>
  <c r="I20" i="1"/>
  <c r="H20" i="1"/>
  <c r="G20" i="1"/>
  <c r="F20" i="1"/>
  <c r="O19" i="1"/>
  <c r="N19" i="1"/>
  <c r="M19" i="1"/>
  <c r="L19" i="1"/>
  <c r="K19" i="1"/>
  <c r="J19" i="1"/>
  <c r="I19" i="1"/>
  <c r="H19" i="1"/>
  <c r="G19" i="1"/>
  <c r="F19" i="1"/>
  <c r="O17" i="1"/>
  <c r="N17" i="1"/>
  <c r="M17" i="1"/>
  <c r="L17" i="1"/>
  <c r="K17" i="1"/>
  <c r="J17" i="1"/>
  <c r="I17" i="1"/>
  <c r="H17" i="1"/>
  <c r="G17" i="1"/>
  <c r="F17" i="1"/>
</calcChain>
</file>

<file path=xl/sharedStrings.xml><?xml version="1.0" encoding="utf-8"?>
<sst xmlns="http://schemas.openxmlformats.org/spreadsheetml/2006/main" count="73" uniqueCount="54">
  <si>
    <t>показатель</t>
  </si>
  <si>
    <t>дата</t>
  </si>
  <si>
    <t>ед. измерения</t>
  </si>
  <si>
    <t>Численность постоянного населения в муниципальном районе (городском округе)</t>
  </si>
  <si>
    <t>на 1 января текущего года</t>
  </si>
  <si>
    <t>Управление Федеральной службы государственной статистики по Алтайскому краю и Республике Алтай (далее - Алтайкрайстат)</t>
  </si>
  <si>
    <t>на 1 января года, предшествующего текущему году</t>
  </si>
  <si>
    <t>чел</t>
  </si>
  <si>
    <t>Алтайкрайстат</t>
  </si>
  <si>
    <t>на 1 сентября года предшествующего текущему</t>
  </si>
  <si>
    <t>Министерство образования и науки Республики Алтай</t>
  </si>
  <si>
    <t>Продолжительность отопительного периода в муниципальном районе (городском округе)</t>
  </si>
  <si>
    <t>за 5 лет</t>
  </si>
  <si>
    <t>град</t>
  </si>
  <si>
    <t xml:space="preserve">Горно-Алтайский центр по гидрометеорологии и мониторингу окружающей среды - филиал Федерального государственного бюджетного учреждения "Западно-Сибирское управление по гидрометеорологии и мониторингу окружающей среды"
</t>
  </si>
  <si>
    <t>Средняя температура воздуха в течение отопительного периода в муниципальном районе (городском округе)</t>
  </si>
  <si>
    <t>Средняя расчетная температура воздуха самой холодной пятидневки в муниципальном районе (городском округе)</t>
  </si>
  <si>
    <t>прогноз на очередной год</t>
  </si>
  <si>
    <t>руб.</t>
  </si>
  <si>
    <t xml:space="preserve">Количество сельских населенных пунктов </t>
  </si>
  <si>
    <t>Всего</t>
  </si>
  <si>
    <t>сел</t>
  </si>
  <si>
    <t>с численностью постоянного населения не более 500 человек</t>
  </si>
  <si>
    <t>Министерство экономического развития   Республики Алтай</t>
  </si>
  <si>
    <t>на 1 июня текущего года</t>
  </si>
  <si>
    <t xml:space="preserve">Численность учащихся общеобразовательных организаций  муниципального района (городском округа) </t>
  </si>
  <si>
    <t>дней</t>
  </si>
  <si>
    <t>Стоимость фиксированного набора товаров и услуг в муниципальном районе (городском округе)</t>
  </si>
  <si>
    <t xml:space="preserve">Численность детей в возрасте от 1 до 6 лет (включительно), проживающих на территории муниципального района (городского округа) </t>
  </si>
  <si>
    <t>Численность детей в возрасте от 5 до 18 лет (включительно), проживающих на территории муниципального района (городского округа)</t>
  </si>
  <si>
    <t>Муниципальное образование "Турочакский район"</t>
  </si>
  <si>
    <t>Муниципальное образование "Майминский район"</t>
  </si>
  <si>
    <t>Муниципальное образование "Чойский район"</t>
  </si>
  <si>
    <t>Муниципальное образование "Чемальский район"</t>
  </si>
  <si>
    <t>Муниципальное образование "город Горно-Алтайск"</t>
  </si>
  <si>
    <t>Муниципальное образование "Кош-Агачский район"</t>
  </si>
  <si>
    <t>Муниципальное образование "Улаганский район"</t>
  </si>
  <si>
    <t>Муниципальное образование "Усть-Канский район"</t>
  </si>
  <si>
    <t xml:space="preserve">Муниципальное образование "Онгудайский район" </t>
  </si>
  <si>
    <t>Муниципальное образование "Шебалинский район"</t>
  </si>
  <si>
    <t>Муниципальное образование "Усть-Коксинский район"</t>
  </si>
  <si>
    <t>-</t>
  </si>
  <si>
    <t>источник данных</t>
  </si>
  <si>
    <t xml:space="preserve">
Исходные данные для расчета распределения дотации на выравнивание бюджетной обеспеченности муниципальных образований в Республике Алтай на очередной финансовый год и плановый период</t>
  </si>
  <si>
    <t>Количество сел в поселении,ед.</t>
  </si>
  <si>
    <t xml:space="preserve"> Количество сел с численностью постоянного населения не более 500 человек в  поселении</t>
  </si>
  <si>
    <t>Расстояние от административного центра муниципального района до административного центра  Республики Алтай</t>
  </si>
  <si>
    <t>Общая площадь земель муниципального образования</t>
  </si>
  <si>
    <t>га</t>
  </si>
  <si>
    <t>ед.</t>
  </si>
  <si>
    <t>км.</t>
  </si>
  <si>
    <t xml:space="preserve">Общая площадь жилых помещений </t>
  </si>
  <si>
    <t>2024 г.</t>
  </si>
  <si>
    <t>т.кв.км.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</si>
</sst>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\ _₽_-;\-* #,##0\ _₽_-;_-* &quot;-&quot;\ _₽_-;_-@_-"/>
    <numFmt numFmtId="43" formatCode="_-* #,##0.00\ _₽_-;\-* #,##0.00\ _₽_-;_-* &quot;-&quot;??\ _₽_-;_-@_-"/>
    <numFmt numFmtId="164" formatCode="_-* #,##0\ _₽_-;\-* #,##0\ _₽_-;_-* &quot;-&quot;??\ _₽_-;_-@_-"/>
    <numFmt numFmtId="165" formatCode="0.0"/>
    <numFmt numFmtId="166" formatCode="_-* #,##0.0\ _₽_-;\-* #,##0.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5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164" fontId="0" fillId="2" borderId="0" xfId="0" applyNumberFormat="1" applyFill="1"/>
    <xf numFmtId="43" fontId="0" fillId="2" borderId="0" xfId="0" applyNumberFormat="1" applyFill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1" fontId="5" fillId="0" borderId="1" xfId="0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77;&#1078;&#1073;&#1102;&#1076;&#1078;&#1077;&#1090;&#1085;&#1099;&#1093;%20&#1086;&#1090;&#1085;&#1086;&#1096;&#1077;&#1085;&#1080;&#1081;/&#1054;&#1058;&#1044;&#1045;&#1051;/2022-2024/&#1057;&#1074;&#1077;&#1088;&#1082;&#1072;%20&#1080;&#1089;&#1093;&#1086;&#1076;&#1085;&#1099;&#1093;%20&#1076;&#1072;&#1085;&#1085;&#1099;&#1093;/&#1057;&#1074;&#1077;&#1088;&#1082;&#1072;%20&#1089;%20&#1052;&#1054;/&#1052;&#1054;_&#1072;&#1082;&#1090;&#1099;%20&#1076;&#1083;&#1103;%20&#1089;&#1074;&#1077;&#1088;&#1082;&#1080;/&#1050;%20&#1079;&#1072;&#1087;&#1088;&#1086;&#1089;&#1091;%20&#1087;&#1086;%20&#1052;&#105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4;&#1086;&#1090;&#1072;&#1094;&#1080;&#1080;%20&#1085;&#1072;%20&#1074;&#1099;&#1088;&#1072;&#1074;&#1085;&#1080;&#1074;&#1072;&#1085;&#1080;&#1077;%20&#1073;&#1102;&#1076;&#1078;&#1077;&#1090;&#1085;&#1086;&#1081;%20&#1086;&#1073;&#1077;&#1089;&#1087;&#1077;&#1095;&#1077;&#1085;&#1085;&#1086;&#1089;&#1090;&#108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yadko\AppData\Local\Temp\Rar$DIa6656.484\&#1055;&#1083;&#1086;&#1097;&#1072;&#1076;&#1100;%20&#1090;&#1077;&#1088;&#1088;&#1080;&#1090;&#1086;&#1088;&#1080;&#1081;,%20&#1087;&#1083;&#1086;&#1097;&#1072;&#1076;&#1100;%20&#1078;&#1080;&#1083;&#1086;&#1075;&#1086;%20&#1092;&#1086;&#1085;&#1076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для МО Прил. №1"/>
      <sheetName val="форма для МО Прил. №2"/>
      <sheetName val="Лист3"/>
    </sheetNames>
    <sheetDataSet>
      <sheetData sheetId="0" refreshError="1"/>
      <sheetData sheetId="1" refreshError="1"/>
      <sheetData sheetId="2">
        <row r="5">
          <cell r="B5" t="str">
            <v>город Горно-Алтайск</v>
          </cell>
        </row>
        <row r="6">
          <cell r="B6" t="str">
            <v>Кош-Агачский район</v>
          </cell>
        </row>
        <row r="7">
          <cell r="B7" t="str">
            <v>Майминский район</v>
          </cell>
        </row>
        <row r="8">
          <cell r="B8" t="str">
            <v>Онгудайский район</v>
          </cell>
        </row>
        <row r="9">
          <cell r="B9" t="str">
            <v>Турочакский район</v>
          </cell>
        </row>
        <row r="10">
          <cell r="B10" t="str">
            <v>Усть-Канский район</v>
          </cell>
        </row>
        <row r="11">
          <cell r="B11" t="str">
            <v>Усть-Коксинский район</v>
          </cell>
        </row>
        <row r="12">
          <cell r="B12" t="str">
            <v>Улаганский район</v>
          </cell>
        </row>
        <row r="13">
          <cell r="B13" t="str">
            <v>Чемальский район</v>
          </cell>
        </row>
        <row r="14">
          <cell r="B14" t="str">
            <v>Чойский район</v>
          </cell>
        </row>
        <row r="15">
          <cell r="B15" t="str">
            <v>Шебалинский район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"/>
    </sheetNames>
    <sheetDataSet>
      <sheetData sheetId="0">
        <row r="26">
          <cell r="F26">
            <v>5</v>
          </cell>
          <cell r="G26">
            <v>16</v>
          </cell>
          <cell r="H26">
            <v>1984504.6</v>
          </cell>
        </row>
        <row r="33">
          <cell r="F33">
            <v>17</v>
          </cell>
          <cell r="G33">
            <v>25</v>
          </cell>
          <cell r="H33">
            <v>128364.5</v>
          </cell>
        </row>
        <row r="44">
          <cell r="F44">
            <v>22</v>
          </cell>
          <cell r="G44">
            <v>30</v>
          </cell>
          <cell r="H44">
            <v>1169820.8999999999</v>
          </cell>
        </row>
        <row r="54">
          <cell r="F54">
            <v>28</v>
          </cell>
          <cell r="G54">
            <v>32</v>
          </cell>
          <cell r="H54">
            <v>1106014</v>
          </cell>
        </row>
        <row r="62">
          <cell r="F62">
            <v>6</v>
          </cell>
          <cell r="G62">
            <v>13</v>
          </cell>
          <cell r="H62">
            <v>1839400</v>
          </cell>
        </row>
        <row r="74">
          <cell r="F74">
            <v>16</v>
          </cell>
          <cell r="G74">
            <v>24</v>
          </cell>
          <cell r="H74">
            <v>624377</v>
          </cell>
        </row>
        <row r="84">
          <cell r="F84">
            <v>34</v>
          </cell>
          <cell r="G84">
            <v>42</v>
          </cell>
          <cell r="H84">
            <v>1295176</v>
          </cell>
        </row>
        <row r="92">
          <cell r="F92">
            <v>16</v>
          </cell>
          <cell r="G92">
            <v>19</v>
          </cell>
          <cell r="H92">
            <v>301867</v>
          </cell>
        </row>
        <row r="100">
          <cell r="F100">
            <v>17</v>
          </cell>
          <cell r="G100">
            <v>21</v>
          </cell>
          <cell r="H100">
            <v>470504</v>
          </cell>
        </row>
        <row r="114">
          <cell r="F114">
            <v>18</v>
          </cell>
          <cell r="G114">
            <v>24</v>
          </cell>
          <cell r="H114">
            <v>379222.4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 площадь жилых помещений"/>
      <sheetName val="территория"/>
    </sheetNames>
    <sheetDataSet>
      <sheetData sheetId="0">
        <row r="5">
          <cell r="C5">
            <v>1758.28</v>
          </cell>
        </row>
        <row r="7">
          <cell r="C7">
            <v>469.84</v>
          </cell>
        </row>
        <row r="8">
          <cell r="C8">
            <v>962.96</v>
          </cell>
        </row>
        <row r="9">
          <cell r="C9">
            <v>325.29000000000002</v>
          </cell>
        </row>
        <row r="10">
          <cell r="C10">
            <v>309.76</v>
          </cell>
        </row>
        <row r="11">
          <cell r="C11">
            <v>218.1</v>
          </cell>
        </row>
        <row r="12">
          <cell r="C12">
            <v>301.22000000000003</v>
          </cell>
        </row>
        <row r="13">
          <cell r="C13">
            <v>361.07</v>
          </cell>
        </row>
        <row r="14">
          <cell r="C14">
            <v>334.25</v>
          </cell>
        </row>
        <row r="15">
          <cell r="C15">
            <v>183.2</v>
          </cell>
        </row>
        <row r="16">
          <cell r="C16">
            <v>294.31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Q21"/>
  <sheetViews>
    <sheetView tabSelected="1" zoomScaleNormal="100" zoomScaleSheetLayoutView="70" workbookViewId="0">
      <pane xSplit="4" ySplit="6" topLeftCell="G13" activePane="bottomRight" state="frozen"/>
      <selection activeCell="E10" sqref="E10"/>
      <selection pane="topRight" activeCell="E10" sqref="E10"/>
      <selection pane="bottomLeft" activeCell="E10" sqref="E10"/>
      <selection pane="bottomRight" activeCell="G11" sqref="G11:P13"/>
    </sheetView>
  </sheetViews>
  <sheetFormatPr defaultRowHeight="15" x14ac:dyDescent="0.25"/>
  <cols>
    <col min="1" max="1" width="11.140625" customWidth="1"/>
    <col min="2" max="2" width="28.140625" customWidth="1"/>
    <col min="3" max="3" width="19.28515625" customWidth="1"/>
    <col min="4" max="4" width="12.5703125" customWidth="1"/>
    <col min="5" max="5" width="33.28515625" customWidth="1"/>
    <col min="6" max="16" width="18" customWidth="1"/>
    <col min="17" max="17" width="14.42578125" customWidth="1"/>
  </cols>
  <sheetData>
    <row r="1" spans="1:17" ht="15" customHeight="1" x14ac:dyDescent="0.25">
      <c r="A1" s="3"/>
      <c r="B1" s="1"/>
      <c r="C1" s="20"/>
      <c r="D1" s="20"/>
      <c r="E1" s="20"/>
      <c r="F1" s="20"/>
    </row>
    <row r="2" spans="1:17" ht="13.5" customHeight="1" x14ac:dyDescent="0.25">
      <c r="A2" s="3"/>
      <c r="B2" s="1"/>
      <c r="C2" s="2"/>
      <c r="D2" s="2"/>
      <c r="E2" s="2"/>
      <c r="F2" s="2"/>
    </row>
    <row r="3" spans="1:17" ht="27" customHeight="1" x14ac:dyDescent="0.25">
      <c r="A3" s="22" t="s">
        <v>43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7" ht="14.25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7" x14ac:dyDescent="0.25">
      <c r="A5" s="4"/>
      <c r="B5" s="5"/>
      <c r="C5" s="6"/>
      <c r="D5" s="6"/>
      <c r="E5" s="8"/>
      <c r="F5" s="6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7" ht="50.25" customHeight="1" x14ac:dyDescent="0.25">
      <c r="A6" s="21" t="s">
        <v>0</v>
      </c>
      <c r="B6" s="21"/>
      <c r="C6" s="11" t="s">
        <v>1</v>
      </c>
      <c r="D6" s="11" t="s">
        <v>2</v>
      </c>
      <c r="E6" s="11" t="s">
        <v>42</v>
      </c>
      <c r="F6" s="11" t="s">
        <v>35</v>
      </c>
      <c r="G6" s="7" t="s">
        <v>36</v>
      </c>
      <c r="H6" s="7" t="s">
        <v>37</v>
      </c>
      <c r="I6" s="7" t="s">
        <v>38</v>
      </c>
      <c r="J6" s="7" t="s">
        <v>39</v>
      </c>
      <c r="K6" s="7" t="s">
        <v>40</v>
      </c>
      <c r="L6" s="7" t="s">
        <v>30</v>
      </c>
      <c r="M6" s="7" t="s">
        <v>31</v>
      </c>
      <c r="N6" s="7" t="s">
        <v>32</v>
      </c>
      <c r="O6" s="7" t="s">
        <v>33</v>
      </c>
      <c r="P6" s="7" t="s">
        <v>34</v>
      </c>
      <c r="Q6" s="12"/>
    </row>
    <row r="7" spans="1:17" ht="57" customHeight="1" x14ac:dyDescent="0.25">
      <c r="A7" s="15" t="s">
        <v>3</v>
      </c>
      <c r="B7" s="15"/>
      <c r="C7" s="10" t="s">
        <v>4</v>
      </c>
      <c r="D7" s="10" t="s">
        <v>7</v>
      </c>
      <c r="E7" s="10" t="s">
        <v>5</v>
      </c>
      <c r="F7" s="23">
        <v>18756</v>
      </c>
      <c r="G7" s="23">
        <v>12017</v>
      </c>
      <c r="H7" s="23">
        <v>14146</v>
      </c>
      <c r="I7" s="23">
        <v>14021</v>
      </c>
      <c r="J7" s="23">
        <v>12009</v>
      </c>
      <c r="K7" s="23">
        <v>15545</v>
      </c>
      <c r="L7" s="23">
        <v>10648</v>
      </c>
      <c r="M7" s="23">
        <v>30987</v>
      </c>
      <c r="N7" s="23">
        <v>7428</v>
      </c>
      <c r="O7" s="23">
        <v>10690</v>
      </c>
      <c r="P7" s="23">
        <v>63848</v>
      </c>
      <c r="Q7" s="13"/>
    </row>
    <row r="8" spans="1:17" ht="38.25" customHeight="1" x14ac:dyDescent="0.25">
      <c r="A8" s="15" t="s">
        <v>28</v>
      </c>
      <c r="B8" s="15"/>
      <c r="C8" s="10" t="s">
        <v>6</v>
      </c>
      <c r="D8" s="10" t="s">
        <v>7</v>
      </c>
      <c r="E8" s="10" t="s">
        <v>8</v>
      </c>
      <c r="F8" s="23">
        <v>2432</v>
      </c>
      <c r="G8" s="23">
        <v>1621</v>
      </c>
      <c r="H8" s="23">
        <v>1560</v>
      </c>
      <c r="I8" s="23">
        <v>1332</v>
      </c>
      <c r="J8" s="23">
        <v>1254</v>
      </c>
      <c r="K8" s="23">
        <v>1497</v>
      </c>
      <c r="L8" s="23">
        <v>948</v>
      </c>
      <c r="M8" s="23">
        <v>2483</v>
      </c>
      <c r="N8" s="23">
        <v>668</v>
      </c>
      <c r="O8" s="23">
        <v>938</v>
      </c>
      <c r="P8" s="23">
        <v>5242</v>
      </c>
      <c r="Q8" s="13"/>
    </row>
    <row r="9" spans="1:17" ht="39" customHeight="1" x14ac:dyDescent="0.25">
      <c r="A9" s="16" t="s">
        <v>25</v>
      </c>
      <c r="B9" s="16"/>
      <c r="C9" s="10" t="s">
        <v>9</v>
      </c>
      <c r="D9" s="10" t="s">
        <v>7</v>
      </c>
      <c r="E9" s="10" t="s">
        <v>10</v>
      </c>
      <c r="F9" s="23">
        <v>4019</v>
      </c>
      <c r="G9" s="23">
        <v>2240</v>
      </c>
      <c r="H9" s="23">
        <v>2666</v>
      </c>
      <c r="I9" s="23">
        <v>2355</v>
      </c>
      <c r="J9" s="23">
        <v>2279</v>
      </c>
      <c r="K9" s="23">
        <v>2792</v>
      </c>
      <c r="L9" s="23">
        <v>2114</v>
      </c>
      <c r="M9" s="23">
        <v>4456</v>
      </c>
      <c r="N9" s="23">
        <v>1293</v>
      </c>
      <c r="O9" s="23">
        <v>1838</v>
      </c>
      <c r="P9" s="23">
        <v>11223</v>
      </c>
      <c r="Q9" s="13"/>
    </row>
    <row r="10" spans="1:17" ht="38.25" customHeight="1" x14ac:dyDescent="0.25">
      <c r="A10" s="15" t="s">
        <v>29</v>
      </c>
      <c r="B10" s="15"/>
      <c r="C10" s="10" t="s">
        <v>6</v>
      </c>
      <c r="D10" s="10" t="s">
        <v>7</v>
      </c>
      <c r="E10" s="10" t="s">
        <v>8</v>
      </c>
      <c r="F10" s="23">
        <v>5688</v>
      </c>
      <c r="G10" s="23">
        <v>3478</v>
      </c>
      <c r="H10" s="23">
        <v>3866</v>
      </c>
      <c r="I10" s="23">
        <v>3325</v>
      </c>
      <c r="J10" s="23">
        <v>3151</v>
      </c>
      <c r="K10" s="23">
        <v>3904</v>
      </c>
      <c r="L10" s="23">
        <v>2669</v>
      </c>
      <c r="M10" s="23">
        <v>6757</v>
      </c>
      <c r="N10" s="23">
        <v>1789</v>
      </c>
      <c r="O10" s="23">
        <v>2413</v>
      </c>
      <c r="P10" s="23">
        <v>14790</v>
      </c>
      <c r="Q10" s="13"/>
    </row>
    <row r="11" spans="1:17" ht="51" customHeight="1" x14ac:dyDescent="0.25">
      <c r="A11" s="15" t="s">
        <v>11</v>
      </c>
      <c r="B11" s="15"/>
      <c r="C11" s="10" t="s">
        <v>12</v>
      </c>
      <c r="D11" s="10" t="s">
        <v>26</v>
      </c>
      <c r="E11" s="17" t="s">
        <v>14</v>
      </c>
      <c r="F11" s="10">
        <v>243</v>
      </c>
      <c r="G11" s="10">
        <v>243</v>
      </c>
      <c r="H11" s="10">
        <v>231</v>
      </c>
      <c r="I11" s="10">
        <v>224</v>
      </c>
      <c r="J11" s="10">
        <v>228</v>
      </c>
      <c r="K11" s="10">
        <v>227</v>
      </c>
      <c r="L11" s="10">
        <v>220</v>
      </c>
      <c r="M11" s="10">
        <v>218</v>
      </c>
      <c r="N11" s="10">
        <v>220</v>
      </c>
      <c r="O11" s="10">
        <v>217</v>
      </c>
      <c r="P11" s="10">
        <v>218</v>
      </c>
      <c r="Q11" s="13"/>
    </row>
    <row r="12" spans="1:17" ht="51" customHeight="1" x14ac:dyDescent="0.25">
      <c r="A12" s="15" t="s">
        <v>15</v>
      </c>
      <c r="B12" s="15"/>
      <c r="C12" s="10" t="s">
        <v>12</v>
      </c>
      <c r="D12" s="10" t="s">
        <v>13</v>
      </c>
      <c r="E12" s="18"/>
      <c r="F12" s="24">
        <v>-11.6</v>
      </c>
      <c r="G12" s="24">
        <v>-11.6</v>
      </c>
      <c r="H12" s="24">
        <v>-5.7</v>
      </c>
      <c r="I12" s="24">
        <v>-6.7</v>
      </c>
      <c r="J12" s="24">
        <v>-3.3</v>
      </c>
      <c r="K12" s="24">
        <v>-7.1</v>
      </c>
      <c r="L12" s="24">
        <v>-5.4</v>
      </c>
      <c r="M12" s="24">
        <v>-4</v>
      </c>
      <c r="N12" s="24">
        <v>-5.4</v>
      </c>
      <c r="O12" s="24">
        <v>-2.1</v>
      </c>
      <c r="P12" s="24">
        <v>-4</v>
      </c>
      <c r="Q12" s="13"/>
    </row>
    <row r="13" spans="1:17" ht="51" customHeight="1" x14ac:dyDescent="0.25">
      <c r="A13" s="15" t="s">
        <v>16</v>
      </c>
      <c r="B13" s="15"/>
      <c r="C13" s="10" t="s">
        <v>12</v>
      </c>
      <c r="D13" s="10" t="s">
        <v>13</v>
      </c>
      <c r="E13" s="19"/>
      <c r="F13" s="24">
        <v>-45.2</v>
      </c>
      <c r="G13" s="24">
        <v>-45.2</v>
      </c>
      <c r="H13" s="24">
        <v>-33.4</v>
      </c>
      <c r="I13" s="24">
        <v>-35.1</v>
      </c>
      <c r="J13" s="24">
        <v>-28.7</v>
      </c>
      <c r="K13" s="24">
        <v>-35.799999999999997</v>
      </c>
      <c r="L13" s="24">
        <v>-32.4</v>
      </c>
      <c r="M13" s="24">
        <v>-30.1</v>
      </c>
      <c r="N13" s="24">
        <v>-32.4</v>
      </c>
      <c r="O13" s="24">
        <v>-27.9</v>
      </c>
      <c r="P13" s="24">
        <v>-30.1</v>
      </c>
      <c r="Q13" s="13"/>
    </row>
    <row r="14" spans="1:17" ht="38.25" customHeight="1" x14ac:dyDescent="0.25">
      <c r="A14" s="15" t="s">
        <v>27</v>
      </c>
      <c r="B14" s="15"/>
      <c r="C14" s="10" t="s">
        <v>17</v>
      </c>
      <c r="D14" s="10" t="s">
        <v>18</v>
      </c>
      <c r="E14" s="10" t="s">
        <v>23</v>
      </c>
      <c r="F14" s="25">
        <v>27184</v>
      </c>
      <c r="G14" s="25">
        <v>27184</v>
      </c>
      <c r="H14" s="25">
        <v>27184</v>
      </c>
      <c r="I14" s="25">
        <v>27184</v>
      </c>
      <c r="J14" s="25">
        <v>27184</v>
      </c>
      <c r="K14" s="25">
        <v>27184</v>
      </c>
      <c r="L14" s="25">
        <v>27184</v>
      </c>
      <c r="M14" s="25">
        <v>27184</v>
      </c>
      <c r="N14" s="25">
        <v>27184</v>
      </c>
      <c r="O14" s="25">
        <v>27184</v>
      </c>
      <c r="P14" s="25">
        <v>27184</v>
      </c>
      <c r="Q14" s="13"/>
    </row>
    <row r="15" spans="1:17" ht="25.5" customHeight="1" x14ac:dyDescent="0.25">
      <c r="A15" s="15" t="s">
        <v>19</v>
      </c>
      <c r="B15" s="10" t="s">
        <v>20</v>
      </c>
      <c r="C15" s="10" t="s">
        <v>24</v>
      </c>
      <c r="D15" s="10" t="s">
        <v>21</v>
      </c>
      <c r="E15" s="10" t="s">
        <v>8</v>
      </c>
      <c r="F15" s="23">
        <v>16</v>
      </c>
      <c r="G15" s="23">
        <v>13</v>
      </c>
      <c r="H15" s="23">
        <v>24</v>
      </c>
      <c r="I15" s="23">
        <v>30</v>
      </c>
      <c r="J15" s="23">
        <v>24</v>
      </c>
      <c r="K15" s="23">
        <v>42</v>
      </c>
      <c r="L15" s="23">
        <v>32</v>
      </c>
      <c r="M15" s="23">
        <v>25</v>
      </c>
      <c r="N15" s="23">
        <v>21</v>
      </c>
      <c r="O15" s="23">
        <v>19</v>
      </c>
      <c r="P15" s="26">
        <v>1</v>
      </c>
      <c r="Q15" s="13"/>
    </row>
    <row r="16" spans="1:17" ht="25.5" x14ac:dyDescent="0.25">
      <c r="A16" s="15"/>
      <c r="B16" s="10" t="s">
        <v>22</v>
      </c>
      <c r="C16" s="10" t="s">
        <v>24</v>
      </c>
      <c r="D16" s="10" t="s">
        <v>21</v>
      </c>
      <c r="E16" s="10" t="s">
        <v>8</v>
      </c>
      <c r="F16" s="23">
        <v>5</v>
      </c>
      <c r="G16" s="23">
        <v>6</v>
      </c>
      <c r="H16" s="23">
        <v>16</v>
      </c>
      <c r="I16" s="23">
        <v>22</v>
      </c>
      <c r="J16" s="23">
        <v>18</v>
      </c>
      <c r="K16" s="23">
        <v>34</v>
      </c>
      <c r="L16" s="23">
        <v>28</v>
      </c>
      <c r="M16" s="23">
        <v>17</v>
      </c>
      <c r="N16" s="23">
        <v>17</v>
      </c>
      <c r="O16" s="23">
        <v>16</v>
      </c>
      <c r="P16" s="26" t="s">
        <v>41</v>
      </c>
      <c r="Q16" s="13"/>
    </row>
    <row r="17" spans="1:17" ht="25.5" x14ac:dyDescent="0.25">
      <c r="A17" s="27" t="s">
        <v>44</v>
      </c>
      <c r="B17" s="28"/>
      <c r="C17" s="10" t="s">
        <v>4</v>
      </c>
      <c r="D17" s="29"/>
      <c r="E17" s="10" t="s">
        <v>8</v>
      </c>
      <c r="F17" s="30">
        <f>'[2]2025'!$G$26</f>
        <v>16</v>
      </c>
      <c r="G17" s="30">
        <f>'[2]2025'!$G$62</f>
        <v>13</v>
      </c>
      <c r="H17" s="30">
        <f>'[2]2025'!$G$74</f>
        <v>24</v>
      </c>
      <c r="I17" s="30">
        <f>'[2]2025'!$G$44</f>
        <v>30</v>
      </c>
      <c r="J17" s="30">
        <f>'[2]2025'!$G$114</f>
        <v>24</v>
      </c>
      <c r="K17" s="30">
        <f>'[2]2025'!$G$84</f>
        <v>42</v>
      </c>
      <c r="L17" s="30">
        <f>'[2]2025'!$G$54</f>
        <v>32</v>
      </c>
      <c r="M17" s="30">
        <f>'[2]2025'!$G$33</f>
        <v>25</v>
      </c>
      <c r="N17" s="30">
        <f>'[2]2025'!$G$100</f>
        <v>21</v>
      </c>
      <c r="O17" s="30">
        <f>'[2]2025'!$G$92</f>
        <v>19</v>
      </c>
      <c r="P17" s="29">
        <v>1</v>
      </c>
      <c r="Q17" s="13"/>
    </row>
    <row r="18" spans="1:17" ht="46.5" customHeight="1" x14ac:dyDescent="0.25">
      <c r="A18" s="27" t="s">
        <v>46</v>
      </c>
      <c r="B18" s="28"/>
      <c r="C18" s="31"/>
      <c r="D18" s="29" t="s">
        <v>50</v>
      </c>
      <c r="E18" s="29"/>
      <c r="F18" s="29">
        <v>456</v>
      </c>
      <c r="G18" s="26">
        <v>409</v>
      </c>
      <c r="H18" s="26">
        <v>271</v>
      </c>
      <c r="I18" s="26">
        <v>201</v>
      </c>
      <c r="J18" s="26">
        <v>119</v>
      </c>
      <c r="K18" s="26">
        <v>323</v>
      </c>
      <c r="L18" s="26">
        <v>139</v>
      </c>
      <c r="M18" s="26">
        <v>14</v>
      </c>
      <c r="N18" s="26">
        <v>65</v>
      </c>
      <c r="O18" s="26">
        <v>98</v>
      </c>
      <c r="P18" s="26">
        <v>0</v>
      </c>
      <c r="Q18" s="13"/>
    </row>
    <row r="19" spans="1:17" ht="32.25" customHeight="1" x14ac:dyDescent="0.25">
      <c r="A19" s="27" t="s">
        <v>45</v>
      </c>
      <c r="B19" s="28"/>
      <c r="C19" s="10" t="s">
        <v>4</v>
      </c>
      <c r="D19" s="29" t="s">
        <v>49</v>
      </c>
      <c r="E19" s="10" t="s">
        <v>8</v>
      </c>
      <c r="F19" s="30">
        <f>'[2]2025'!$F$26</f>
        <v>5</v>
      </c>
      <c r="G19" s="30">
        <f>'[2]2025'!$F$62</f>
        <v>6</v>
      </c>
      <c r="H19" s="30">
        <f>'[2]2025'!$F$74</f>
        <v>16</v>
      </c>
      <c r="I19" s="30">
        <f>'[2]2025'!$F$44</f>
        <v>22</v>
      </c>
      <c r="J19" s="30">
        <f>'[2]2025'!$F$114</f>
        <v>18</v>
      </c>
      <c r="K19" s="30">
        <f>'[2]2025'!$F$84</f>
        <v>34</v>
      </c>
      <c r="L19" s="30">
        <f>'[2]2025'!$F$54</f>
        <v>28</v>
      </c>
      <c r="M19" s="30">
        <f>'[2]2025'!$F$33</f>
        <v>17</v>
      </c>
      <c r="N19" s="30">
        <f>'[2]2025'!$F$100</f>
        <v>17</v>
      </c>
      <c r="O19" s="30">
        <f>'[2]2025'!$F$92</f>
        <v>16</v>
      </c>
      <c r="P19" s="29"/>
      <c r="Q19" s="13"/>
    </row>
    <row r="20" spans="1:17" ht="37.5" customHeight="1" x14ac:dyDescent="0.25">
      <c r="A20" s="27" t="s">
        <v>47</v>
      </c>
      <c r="B20" s="28"/>
      <c r="C20" s="10" t="s">
        <v>4</v>
      </c>
      <c r="D20" s="29" t="s">
        <v>48</v>
      </c>
      <c r="E20" s="10" t="s">
        <v>8</v>
      </c>
      <c r="F20" s="29">
        <f>'[2]2025'!$H$26</f>
        <v>1984504.6</v>
      </c>
      <c r="G20" s="29">
        <f>'[2]2025'!$H$62</f>
        <v>1839400</v>
      </c>
      <c r="H20" s="29">
        <f>'[2]2025'!$H$74</f>
        <v>624377</v>
      </c>
      <c r="I20" s="29">
        <f>'[2]2025'!$H$44</f>
        <v>1169820.8999999999</v>
      </c>
      <c r="J20" s="29">
        <f>'[2]2025'!$H$114</f>
        <v>379222.4</v>
      </c>
      <c r="K20" s="29">
        <f>'[2]2025'!$H$84</f>
        <v>1295176</v>
      </c>
      <c r="L20" s="29">
        <f>'[2]2025'!$H$54</f>
        <v>1106014</v>
      </c>
      <c r="M20" s="29">
        <f>'[2]2025'!$H$33</f>
        <v>128364.5</v>
      </c>
      <c r="N20" s="29">
        <f>'[2]2025'!$H$100</f>
        <v>470504</v>
      </c>
      <c r="O20" s="29">
        <f>'[2]2025'!$H$92</f>
        <v>301867</v>
      </c>
      <c r="P20" s="29">
        <v>9660</v>
      </c>
      <c r="Q20" s="13"/>
    </row>
    <row r="21" spans="1:17" x14ac:dyDescent="0.25">
      <c r="A21" s="32" t="s">
        <v>51</v>
      </c>
      <c r="B21" s="32"/>
      <c r="C21" s="29" t="s">
        <v>52</v>
      </c>
      <c r="D21" s="29" t="s">
        <v>53</v>
      </c>
      <c r="E21" s="10" t="s">
        <v>8</v>
      </c>
      <c r="F21" s="33">
        <f>'[3]общая площадь жилых помещений'!$C$7</f>
        <v>469.84</v>
      </c>
      <c r="G21" s="33">
        <f>'[3]общая площадь жилых помещений'!$C$11</f>
        <v>218.1</v>
      </c>
      <c r="H21" s="33">
        <f>'[3]общая площадь жилых помещений'!$C$12</f>
        <v>301.22000000000003</v>
      </c>
      <c r="I21" s="33">
        <f>'[3]общая площадь жилых помещений'!$C$9</f>
        <v>325.29000000000002</v>
      </c>
      <c r="J21" s="33">
        <f>'[3]общая площадь жилых помещений'!$C$16</f>
        <v>294.31</v>
      </c>
      <c r="K21" s="33">
        <f>'[3]общая площадь жилых помещений'!$C$13</f>
        <v>361.07</v>
      </c>
      <c r="L21" s="33">
        <f>'[3]общая площадь жилых помещений'!$C$10</f>
        <v>309.76</v>
      </c>
      <c r="M21" s="33">
        <f>'[3]общая площадь жилых помещений'!$C$8</f>
        <v>962.96</v>
      </c>
      <c r="N21" s="33">
        <f>'[3]общая площадь жилых помещений'!$C$15</f>
        <v>183.2</v>
      </c>
      <c r="O21" s="33">
        <f>'[3]общая площадь жилых помещений'!$C$14</f>
        <v>334.25</v>
      </c>
      <c r="P21" s="33">
        <f>'[3]общая площадь жилых помещений'!$C$5</f>
        <v>1758.28</v>
      </c>
      <c r="Q21" s="14"/>
    </row>
  </sheetData>
  <autoFilter ref="A6:G6">
    <filterColumn colId="0" showButton="0"/>
  </autoFilter>
  <mergeCells count="19">
    <mergeCell ref="A17:B17"/>
    <mergeCell ref="A18:B18"/>
    <mergeCell ref="A19:B19"/>
    <mergeCell ref="A20:B20"/>
    <mergeCell ref="A21:B21"/>
    <mergeCell ref="E11:E13"/>
    <mergeCell ref="A12:B12"/>
    <mergeCell ref="A13:B13"/>
    <mergeCell ref="A7:B7"/>
    <mergeCell ref="C1:D1"/>
    <mergeCell ref="E1:F1"/>
    <mergeCell ref="A6:B6"/>
    <mergeCell ref="A3:P4"/>
    <mergeCell ref="A14:B14"/>
    <mergeCell ref="A15:A16"/>
    <mergeCell ref="A8:B8"/>
    <mergeCell ref="A9:B9"/>
    <mergeCell ref="A10:B10"/>
    <mergeCell ref="A11:B11"/>
  </mergeCells>
  <pageMargins left="1" right="1" top="1" bottom="1" header="0.5" footer="0.5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МРиГО</vt:lpstr>
      <vt:lpstr>МРиГО!Заголовки_для_печати</vt:lpstr>
      <vt:lpstr>МРиГО!Область_печати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Тадырова Эмина Аржановна</dc:creator>
  <cp:lastModifiedBy>Куюков</cp:lastModifiedBy>
  <cp:lastPrinted>2021-07-19T04:40:18Z</cp:lastPrinted>
  <dcterms:created xsi:type="dcterms:W3CDTF">2021-07-12T08:29:37Z</dcterms:created>
  <dcterms:modified xsi:type="dcterms:W3CDTF">2025-08-18T06:55:06Z</dcterms:modified>
</cp:coreProperties>
</file>