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Налоговые и неналоговые КБ МО\Исполнение бюджета по налоговым и неналоговым доходам по состоянию на 01.10.2025 года\"/>
    </mc:Choice>
  </mc:AlternateContent>
  <bookViews>
    <workbookView xWindow="0" yWindow="0" windowWidth="28800" windowHeight="11130" activeTab="6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<sst xmlns="http://schemas.openxmlformats.org/spreadsheetml/2006/main" count="201" uniqueCount="44">
  <si>
    <t>Динамика поступления налоговых и неналоговых доходов (с учетом невыясненных поступлений) КБ МО</t>
  </si>
  <si>
    <t>по состоянию на  1 октября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</si>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</sst>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8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8" fillId="0" borderId="3" xfId="16" applyFill="1">
      <alignment horizontal="center" vertical="center" wrapText="1"/>
    </xf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1" fillId="0" borderId="5" xfId="18" applyNumberFormat="1" applyFill="1" applyProtection="1">
      <alignment horizontal="left" vertical="center"/>
    </xf>
    <xf numFmtId="4" fontId="9" fillId="0" borderId="3" xfId="19" applyNumberFormat="1" applyFill="1" applyProtection="1">
      <alignment horizontal="right" shrinkToFit="1"/>
    </xf>
    <xf numFmtId="4" fontId="9" fillId="0" borderId="3" xfId="20" applyNumberFormat="1" applyFill="1" applyProtection="1">
      <alignment horizontal="right" shrinkToFit="1"/>
    </xf>
    <xf numFmtId="0" fontId="1" fillId="0" borderId="3" xfId="21" applyNumberFormat="1" applyFill="1" applyProtection="1">
      <alignment horizontal="left" vertical="center"/>
    </xf>
    <xf numFmtId="4" fontId="10" fillId="0" borderId="3" xfId="22" applyNumberFormat="1" applyFill="1" applyProtection="1">
      <alignment horizontal="right" shrinkToFit="1"/>
    </xf>
    <xf numFmtId="4" fontId="10" fillId="0" borderId="3" xfId="23" applyNumberFormat="1" applyFill="1" applyProtection="1">
      <alignment horizontal="right" shrinkToFit="1"/>
    </xf>
    <xf numFmtId="0" fontId="11" fillId="0" borderId="5" xfId="24" applyNumberFormat="1" applyFill="1" applyProtection="1">
      <alignment horizontal="left" vertical="center"/>
    </xf>
    <xf numFmtId="0" fontId="12" fillId="0" borderId="1" xfId="33" applyNumberFormat="1" applyFill="1" applyProtection="1"/>
    <xf numFmtId="0" fontId="13" fillId="0" borderId="1" xfId="34" applyNumberFormat="1" applyFill="1" applyProtection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2" fillId="0" borderId="1" xfId="35" applyFill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2" fillId="0" borderId="1" xfId="36" applyNumberFormat="1" applyFill="1" applyProtection="1">
      <alignment horizontal="center" vertical="center" wrapText="1"/>
    </xf>
    <xf numFmtId="0" fontId="12" fillId="0" borderId="1" xfId="36" applyFill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2" fillId="0" borderId="3" xfId="60" applyNumberFormat="1" applyFill="1" applyProtection="1">
      <alignment horizontal="center" vertical="center" wrapText="1"/>
    </xf>
    <xf numFmtId="0" fontId="12" fillId="0" borderId="3" xfId="60" applyFill="1">
      <alignment horizontal="center" vertical="center" wrapText="1"/>
    </xf>
    <xf numFmtId="0" fontId="12" fillId="0" borderId="3" xfId="61" applyNumberFormat="1" applyFill="1" applyProtection="1">
      <alignment horizontal="center" vertical="center" wrapText="1"/>
    </xf>
    <xf numFmtId="0" fontId="12" fillId="0" borderId="3" xfId="61" applyFill="1">
      <alignment horizontal="center" vertical="center" wrapText="1"/>
    </xf>
    <xf numFmtId="0" fontId="12" fillId="0" borderId="3" xfId="62" applyNumberFormat="1" applyFill="1" applyProtection="1">
      <alignment horizontal="center" vertical="center" wrapText="1"/>
    </xf>
    <xf numFmtId="0" fontId="12" fillId="0" borderId="3" xfId="62" applyFill="1">
      <alignment horizontal="center" vertical="center" wrapText="1"/>
    </xf>
    <xf numFmtId="0" fontId="12" fillId="0" borderId="3" xfId="63" applyNumberFormat="1" applyFill="1" applyProtection="1">
      <alignment horizontal="center" vertical="center" wrapText="1"/>
    </xf>
    <xf numFmtId="0" fontId="12" fillId="0" borderId="3" xfId="63" applyFill="1">
      <alignment horizontal="center" vertical="center" wrapText="1"/>
    </xf>
    <xf numFmtId="0" fontId="12" fillId="0" borderId="3" xfId="64" applyNumberFormat="1" applyFill="1" applyProtection="1">
      <alignment horizontal="center" vertical="center" wrapText="1"/>
    </xf>
    <xf numFmtId="0" fontId="12" fillId="0" borderId="3" xfId="64" applyFill="1">
      <alignment horizontal="center" vertical="center" wrapText="1"/>
    </xf>
    <xf numFmtId="0" fontId="12" fillId="0" borderId="3" xfId="39" applyFill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2" fillId="0" borderId="3" xfId="40" applyNumberFormat="1" applyFill="1" applyProtection="1">
      <alignment horizontal="left" vertical="center"/>
    </xf>
    <xf numFmtId="4" fontId="12" fillId="0" borderId="3" xfId="65" applyNumberFormat="1" applyFill="1" applyProtection="1">
      <alignment horizontal="right" vertical="center"/>
    </xf>
    <xf numFmtId="4" fontId="12" fillId="0" borderId="3" xfId="66" applyNumberFormat="1" applyFill="1" applyProtection="1">
      <alignment horizontal="right" vertical="center"/>
    </xf>
    <xf numFmtId="0" fontId="13" fillId="0" borderId="3" xfId="43" applyNumberFormat="1" applyFill="1" applyProtection="1">
      <alignment horizontal="left" vertical="center"/>
    </xf>
    <xf numFmtId="4" fontId="13" fillId="0" borderId="3" xfId="67" applyNumberFormat="1" applyFill="1" applyProtection="1">
      <alignment horizontal="right" vertical="center"/>
    </xf>
    <xf numFmtId="4" fontId="13" fillId="0" borderId="3" xfId="68" applyNumberFormat="1" applyFill="1" applyProtection="1">
      <alignment horizontal="right" vertical="center"/>
    </xf>
    <xf numFmtId="0" fontId="12" fillId="0" borderId="3" xfId="59" applyNumberFormat="1" applyFill="1" applyProtection="1">
      <alignment horizontal="center" vertical="center" wrapText="1"/>
    </xf>
    <xf numFmtId="0" fontId="12" fillId="0" borderId="3" xfId="59" applyFill="1">
      <alignment horizontal="center" vertical="center" wrapText="1"/>
    </xf>
    <xf numFmtId="4" fontId="14" fillId="0" borderId="3" xfId="56" applyNumberFormat="1" applyFill="1" applyProtection="1">
      <alignment horizontal="right" vertical="center"/>
    </xf>
    <xf numFmtId="4" fontId="14" fillId="0" borderId="3" xfId="57" applyNumberFormat="1" applyFill="1" applyProtection="1">
      <alignment horizontal="right" vertical="center"/>
    </xf>
    <xf numFmtId="4" fontId="15" fillId="0" borderId="3" xfId="58" applyNumberFormat="1" applyFill="1" applyProtection="1">
      <alignment horizontal="right" vertical="center"/>
    </xf>
    <xf numFmtId="0" fontId="12" fillId="0" borderId="3" xfId="55" applyNumberFormat="1" applyFill="1" applyProtection="1">
      <alignment horizontal="center" vertical="center" wrapText="1"/>
    </xf>
    <xf numFmtId="0" fontId="12" fillId="0" borderId="3" xfId="55" applyFill="1">
      <alignment horizontal="center" vertical="center" wrapText="1"/>
    </xf>
    <xf numFmtId="0" fontId="12" fillId="0" borderId="3" xfId="54" applyNumberFormat="1" applyFill="1" applyProtection="1">
      <alignment horizontal="center" vertical="center" wrapText="1"/>
    </xf>
    <xf numFmtId="0" fontId="12" fillId="0" borderId="3" xfId="54" applyFill="1">
      <alignment horizontal="center" vertical="center" wrapText="1"/>
    </xf>
    <xf numFmtId="4" fontId="14" fillId="0" borderId="3" xfId="41" applyNumberFormat="1" applyFill="1" applyProtection="1">
      <alignment horizontal="right"/>
    </xf>
    <xf numFmtId="4" fontId="14" fillId="0" borderId="3" xfId="42" applyNumberFormat="1" applyFill="1" applyProtection="1">
      <alignment horizontal="right"/>
    </xf>
    <xf numFmtId="4" fontId="15" fillId="0" borderId="3" xfId="44" applyNumberFormat="1" applyFill="1" applyProtection="1">
      <alignment horizontal="right"/>
    </xf>
    <xf numFmtId="0" fontId="12" fillId="0" borderId="5" xfId="45" applyNumberFormat="1" applyFill="1" applyProtection="1">
      <alignment horizontal="center" vertical="center" wrapText="1"/>
    </xf>
    <xf numFmtId="0" fontId="12" fillId="0" borderId="3" xfId="46" applyNumberFormat="1" applyFill="1" applyProtection="1">
      <alignment horizontal="center" vertical="center" wrapText="1"/>
    </xf>
    <xf numFmtId="0" fontId="12" fillId="0" borderId="3" xfId="47" applyNumberFormat="1" applyFill="1" applyProtection="1">
      <alignment horizontal="center" vertical="center" wrapText="1"/>
    </xf>
    <xf numFmtId="0" fontId="12" fillId="0" borderId="3" xfId="48" applyNumberFormat="1" applyFill="1" applyProtection="1">
      <alignment horizontal="center" vertical="center" wrapText="1"/>
    </xf>
    <xf numFmtId="0" fontId="12" fillId="0" borderId="5" xfId="45" applyFill="1">
      <alignment horizontal="center" vertical="center" wrapText="1"/>
    </xf>
    <xf numFmtId="0" fontId="12" fillId="0" borderId="3" xfId="46" applyFill="1">
      <alignment horizontal="center" vertical="center" wrapText="1"/>
    </xf>
    <xf numFmtId="0" fontId="12" fillId="0" borderId="3" xfId="47" applyFill="1">
      <alignment horizontal="center" vertical="center" wrapText="1"/>
    </xf>
    <xf numFmtId="0" fontId="12" fillId="0" borderId="3" xfId="48" applyFill="1">
      <alignment horizontal="center" vertical="center" wrapText="1"/>
    </xf>
    <xf numFmtId="0" fontId="12" fillId="0" borderId="3" xfId="49" applyNumberFormat="1" applyFill="1" applyProtection="1">
      <alignment horizontal="center" vertical="center" wrapText="1"/>
    </xf>
    <xf numFmtId="0" fontId="12" fillId="0" borderId="3" xfId="50" applyNumberFormat="1" applyFill="1" applyProtection="1">
      <alignment horizontal="center" vertical="center" wrapText="1"/>
    </xf>
    <xf numFmtId="0" fontId="12" fillId="0" borderId="3" xfId="51" applyNumberFormat="1" applyFill="1" applyProtection="1">
      <alignment horizontal="center" vertical="center" wrapText="1"/>
    </xf>
    <xf numFmtId="0" fontId="12" fillId="0" borderId="3" xfId="49" applyFill="1">
      <alignment horizontal="center" vertical="center" wrapText="1"/>
    </xf>
    <xf numFmtId="0" fontId="12" fillId="0" borderId="3" xfId="50" applyFill="1">
      <alignment horizontal="center" vertical="center" wrapText="1"/>
    </xf>
    <xf numFmtId="0" fontId="12" fillId="0" borderId="3" xfId="51" applyFill="1">
      <alignment horizontal="center" vertical="center" wrapText="1"/>
    </xf>
    <xf numFmtId="0" fontId="12" fillId="0" borderId="3" xfId="52" applyNumberFormat="1" applyFill="1" applyProtection="1">
      <alignment horizontal="center" vertical="center"/>
    </xf>
    <xf numFmtId="0" fontId="12" fillId="0" borderId="6" xfId="53" applyNumberFormat="1" applyFill="1" applyProtection="1">
      <alignment horizontal="center" vertical="center"/>
    </xf>
    <xf numFmtId="0" fontId="12" fillId="0" borderId="3" xfId="37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center" vertical="center" wrapText="1"/>
    </xf>
    <xf numFmtId="0" fontId="12" fillId="0" borderId="3" xfId="38" applyFill="1">
      <alignment horizontal="center" vertical="center" wrapText="1"/>
    </xf>
    <xf numFmtId="0" fontId="12" fillId="0" borderId="3" xfId="37" applyFill="1">
      <alignment horizontal="center" vertical="center" wrapText="1"/>
    </xf>
    <xf numFmtId="0" fontId="1" fillId="0" borderId="1" xfId="26" applyNumberFormat="1" applyFill="1" applyProtection="1">
      <alignment horizontal="center" vertical="center"/>
    </xf>
    <xf numFmtId="0" fontId="1" fillId="0" borderId="1" xfId="26" applyFill="1">
      <alignment horizontal="center" vertical="center"/>
    </xf>
    <xf numFmtId="0" fontId="1" fillId="0" borderId="1" xfId="27" applyNumberFormat="1" applyFill="1" applyProtection="1">
      <alignment horizontal="center" vertical="center" wrapText="1"/>
    </xf>
    <xf numFmtId="0" fontId="1" fillId="0" borderId="1" xfId="27" applyFill="1">
      <alignment horizontal="center" vertical="center" wrapText="1"/>
    </xf>
    <xf numFmtId="0" fontId="1" fillId="0" borderId="3" xfId="28" applyNumberFormat="1" applyFill="1" applyProtection="1">
      <alignment horizontal="center" vertical="center" wrapText="1"/>
    </xf>
    <xf numFmtId="0" fontId="1" fillId="0" borderId="3" xfId="28" applyFill="1">
      <alignment horizontal="center" vertical="center" wrapText="1"/>
    </xf>
    <xf numFmtId="0" fontId="1" fillId="0" borderId="3" xfId="28" applyNumberFormat="1" applyFill="1" applyProtection="1">
      <alignment horizontal="center" vertical="center" wrapText="1"/>
    </xf>
    <xf numFmtId="4" fontId="9" fillId="0" borderId="3" xfId="29" applyNumberFormat="1" applyFill="1" applyProtection="1">
      <alignment horizontal="right"/>
    </xf>
    <xf numFmtId="4" fontId="9" fillId="0" borderId="3" xfId="30" applyNumberFormat="1" applyFill="1" applyProtection="1">
      <alignment horizontal="right"/>
    </xf>
    <xf numFmtId="0" fontId="11" fillId="0" borderId="3" xfId="31" applyNumberFormat="1" applyFill="1" applyProtection="1">
      <alignment horizontal="left" vertical="center"/>
    </xf>
    <xf numFmtId="4" fontId="10" fillId="0" borderId="3" xfId="32" applyNumberFormat="1" applyFill="1" applyProtection="1">
      <alignment horizontal="right"/>
    </xf>
    <xf numFmtId="0" fontId="13" fillId="0" borderId="1" xfId="34" applyNumberFormat="1" applyFill="1" applyAlignment="1" applyProtection="1">
      <alignment horizontal="center" vertical="center" wrapText="1"/>
    </xf>
    <xf numFmtId="0" fontId="13" fillId="0" borderId="1" xfId="34" applyFill="1" applyAlignment="1">
      <alignment horizontal="center" vertical="center" wrapText="1"/>
    </xf>
    <xf numFmtId="0" fontId="13" fillId="0" borderId="1" xfId="34" applyNumberFormat="1" applyFill="1" applyAlignment="1" applyProtection="1">
      <alignment horizontal="center" vertical="center" wrapText="1"/>
    </xf>
    <xf numFmtId="0" fontId="11" fillId="0" borderId="1" xfId="25" applyNumberFormat="1" applyFill="1" applyAlignment="1" applyProtection="1">
      <alignment horizontal="center" vertical="center" wrapText="1"/>
    </xf>
    <xf numFmtId="0" fontId="11" fillId="0" borderId="1" xfId="25" applyFill="1" applyAlignment="1">
      <alignment horizontal="center" vertical="center" wrapText="1"/>
    </xf>
    <xf numFmtId="49" fontId="4" fillId="0" borderId="1" xfId="5" applyNumberFormat="1" applyFill="1" applyAlignment="1" applyProtection="1">
      <alignment horizontal="center" vertical="center" wrapText="1"/>
    </xf>
    <xf numFmtId="49" fontId="4" fillId="0" borderId="1" xfId="5" applyFill="1" applyAlignment="1">
      <alignment horizontal="center" vertical="center" wrapText="1"/>
    </xf>
    <xf numFmtId="0" fontId="12" fillId="0" borderId="1" xfId="33" applyNumberFormat="1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  <protection locked="0"/>
    </xf>
    <xf numFmtId="0" fontId="19" fillId="0" borderId="3" xfId="21" applyNumberFormat="1" applyFont="1" applyFill="1" applyProtection="1">
      <alignment horizontal="left" vertical="center"/>
    </xf>
    <xf numFmtId="4" fontId="20" fillId="0" borderId="3" xfId="22" applyNumberFormat="1" applyFont="1" applyFill="1" applyProtection="1">
      <alignment horizontal="right" shrinkToFit="1"/>
    </xf>
    <xf numFmtId="4" fontId="20" fillId="0" borderId="3" xfId="23" applyNumberFormat="1" applyFont="1" applyFill="1" applyProtection="1">
      <alignment horizontal="right" shrinkToFit="1"/>
    </xf>
    <xf numFmtId="0" fontId="19" fillId="0" borderId="4" xfId="17" applyNumberFormat="1" applyFont="1" applyFill="1" applyProtection="1"/>
    <xf numFmtId="0" fontId="21" fillId="0" borderId="1" xfId="3" applyNumberFormat="1" applyFont="1" applyFill="1" applyProtection="1"/>
    <xf numFmtId="0" fontId="0" fillId="0" borderId="0" xfId="0" applyFont="1" applyFill="1" applyProtection="1">
      <protection locked="0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0" fontId="19" fillId="0" borderId="1" xfId="33" applyNumberFormat="1" applyFont="1" applyFill="1" applyProtection="1"/>
    <xf numFmtId="4" fontId="20" fillId="0" borderId="3" xfId="56" applyNumberFormat="1" applyFont="1" applyFill="1" applyProtection="1">
      <alignment horizontal="right" vertical="center"/>
    </xf>
    <xf numFmtId="4" fontId="20" fillId="0" borderId="3" xfId="57" applyNumberFormat="1" applyFont="1" applyFill="1" applyProtection="1">
      <alignment horizontal="right" vertical="center"/>
    </xf>
    <xf numFmtId="4" fontId="20" fillId="0" borderId="3" xfId="41" applyNumberFormat="1" applyFont="1" applyFill="1" applyProtection="1">
      <alignment horizontal="right"/>
    </xf>
    <xf numFmtId="4" fontId="20" fillId="0" borderId="3" xfId="42" applyNumberFormat="1" applyFont="1" applyFill="1" applyProtection="1">
      <alignment horizontal="right"/>
    </xf>
    <xf numFmtId="4" fontId="20" fillId="0" borderId="3" xfId="29" applyNumberFormat="1" applyFont="1" applyFill="1" applyProtection="1">
      <alignment horizontal="right"/>
    </xf>
    <xf numFmtId="4" fontId="20" fillId="0" borderId="3" xfId="30" applyNumberFormat="1" applyFont="1" applyFill="1" applyProtection="1">
      <alignment horizontal="right"/>
    </xf>
    <xf numFmtId="0" fontId="19" fillId="0" borderId="1" xfId="2" applyNumberFormat="1" applyFont="1" applyFill="1" applyProtection="1"/>
    <xf numFmtId="3" fontId="22" fillId="0" borderId="3" xfId="0" applyNumberFormat="1" applyFont="1" applyFill="1" applyBorder="1" applyAlignment="1">
      <alignment horizontal="center" vertical="center"/>
    </xf>
    <xf numFmtId="3" fontId="23" fillId="0" borderId="3" xfId="0" applyNumberFormat="1" applyFont="1" applyFill="1" applyBorder="1" applyAlignment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F18" sqref="F18:F28"/>
    </sheetView>
  </sheetViews>
  <sheetFormatPr defaultRowHeight="15" x14ac:dyDescent="0.25"/>
  <cols>
    <col min="1" max="1" width="28.7109375" style="4" customWidth="1"/>
    <col min="2" max="6" width="18.425781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customHeight="1" x14ac:dyDescent="0.25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25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3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3">
      <c r="A4" s="1"/>
      <c r="B4" s="5"/>
      <c r="C4" s="5"/>
      <c r="D4" s="5"/>
      <c r="E4" s="5"/>
      <c r="F4" s="5"/>
      <c r="G4" s="2"/>
      <c r="H4" s="3"/>
    </row>
    <row r="5" spans="1:8" ht="36" customHeight="1" x14ac:dyDescent="0.3">
      <c r="A5" s="105" t="s">
        <v>0</v>
      </c>
      <c r="B5" s="106"/>
      <c r="C5" s="106"/>
      <c r="D5" s="106"/>
      <c r="E5" s="106"/>
      <c r="F5" s="106"/>
      <c r="G5" s="6"/>
      <c r="H5" s="3"/>
    </row>
    <row r="6" spans="1:8" ht="17.649999999999999" customHeight="1" x14ac:dyDescent="0.3">
      <c r="A6" s="7"/>
      <c r="B6" s="8"/>
      <c r="C6" s="8"/>
      <c r="D6" s="8"/>
      <c r="E6" s="8"/>
      <c r="F6" s="8"/>
      <c r="G6" s="6"/>
      <c r="H6" s="3"/>
    </row>
    <row r="7" spans="1:8" ht="16.5" customHeight="1" x14ac:dyDescent="0.25">
      <c r="A7" s="9" t="s">
        <v>1</v>
      </c>
      <c r="B7" s="10"/>
      <c r="C7" s="10"/>
      <c r="D7" s="10"/>
      <c r="E7" s="10"/>
      <c r="F7" s="10"/>
      <c r="G7" s="11"/>
      <c r="H7" s="3"/>
    </row>
    <row r="8" spans="1:8" ht="26.25" customHeight="1" x14ac:dyDescent="0.25">
      <c r="A8" s="12"/>
      <c r="B8" s="13"/>
      <c r="C8" s="14"/>
      <c r="D8" s="14"/>
      <c r="E8" s="14"/>
      <c r="F8" s="14"/>
      <c r="G8" s="14"/>
      <c r="H8" s="3"/>
    </row>
    <row r="9" spans="1:8" ht="15.2" customHeight="1" x14ac:dyDescent="0.25">
      <c r="A9" s="15" t="s">
        <v>2</v>
      </c>
      <c r="B9" s="16"/>
      <c r="C9" s="16"/>
      <c r="D9" s="16"/>
      <c r="E9" s="16"/>
      <c r="F9" s="16"/>
      <c r="G9" s="2"/>
      <c r="H9" s="3"/>
    </row>
    <row r="10" spans="1:8" ht="12.75" customHeight="1" x14ac:dyDescent="0.25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25">
      <c r="A11" s="17" t="s">
        <v>3</v>
      </c>
      <c r="B11" s="2"/>
      <c r="C11" s="2"/>
      <c r="D11" s="2"/>
      <c r="E11" s="2"/>
      <c r="F11" s="2"/>
      <c r="G11" s="2"/>
      <c r="H11" s="3"/>
    </row>
    <row r="12" spans="1:8" ht="12.75" customHeight="1" x14ac:dyDescent="0.25">
      <c r="A12" s="18"/>
      <c r="B12" s="19"/>
      <c r="C12" s="19"/>
      <c r="D12" s="19"/>
      <c r="E12" s="19"/>
      <c r="F12" s="19"/>
      <c r="G12" s="2"/>
      <c r="H12" s="3"/>
    </row>
    <row r="13" spans="1:8" x14ac:dyDescent="0.25">
      <c r="A13" s="20" t="s">
        <v>4</v>
      </c>
      <c r="B13" s="20" t="s">
        <v>5</v>
      </c>
      <c r="C13" s="21"/>
      <c r="D13" s="20" t="s">
        <v>6</v>
      </c>
      <c r="E13" s="20" t="s">
        <v>7</v>
      </c>
      <c r="F13" s="20" t="s">
        <v>8</v>
      </c>
      <c r="G13" s="22"/>
      <c r="H13" s="3"/>
    </row>
    <row r="14" spans="1:8" x14ac:dyDescent="0.25">
      <c r="A14" s="21"/>
      <c r="B14" s="21"/>
      <c r="C14" s="21"/>
      <c r="D14" s="21"/>
      <c r="E14" s="21"/>
      <c r="F14" s="21"/>
      <c r="G14" s="22"/>
      <c r="H14" s="3"/>
    </row>
    <row r="15" spans="1:8" x14ac:dyDescent="0.25">
      <c r="A15" s="21"/>
      <c r="B15" s="20" t="s">
        <v>9</v>
      </c>
      <c r="C15" s="20" t="s">
        <v>10</v>
      </c>
      <c r="D15" s="21"/>
      <c r="E15" s="21"/>
      <c r="F15" s="21"/>
      <c r="G15" s="22"/>
      <c r="H15" s="3"/>
    </row>
    <row r="16" spans="1:8" x14ac:dyDescent="0.25">
      <c r="A16" s="21"/>
      <c r="B16" s="21"/>
      <c r="C16" s="21"/>
      <c r="D16" s="21"/>
      <c r="E16" s="21"/>
      <c r="F16" s="21"/>
      <c r="G16" s="22"/>
      <c r="H16" s="3"/>
    </row>
    <row r="17" spans="1:8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2"/>
      <c r="H17" s="3"/>
    </row>
    <row r="18" spans="1:8" ht="19.5" x14ac:dyDescent="0.3">
      <c r="A18" s="24" t="s">
        <v>11</v>
      </c>
      <c r="B18" s="25">
        <v>220918.8</v>
      </c>
      <c r="C18" s="25">
        <v>195565.93</v>
      </c>
      <c r="D18" s="26">
        <v>25352.87</v>
      </c>
      <c r="E18" s="26">
        <v>112.96</v>
      </c>
      <c r="F18" s="126">
        <f>RANK(E18,$E$18:$E$28)</f>
        <v>8</v>
      </c>
      <c r="G18" s="22"/>
      <c r="H18" s="3"/>
    </row>
    <row r="19" spans="1:8" ht="19.5" x14ac:dyDescent="0.3">
      <c r="A19" s="24" t="s">
        <v>12</v>
      </c>
      <c r="B19" s="25">
        <v>145526.15</v>
      </c>
      <c r="C19" s="25">
        <v>124818.02</v>
      </c>
      <c r="D19" s="26">
        <v>20708.13</v>
      </c>
      <c r="E19" s="26">
        <v>116.59</v>
      </c>
      <c r="F19" s="126">
        <f t="shared" ref="F19:F28" si="0">RANK(E19,$E$18:$E$28)</f>
        <v>6</v>
      </c>
      <c r="G19" s="22"/>
      <c r="H19" s="3"/>
    </row>
    <row r="20" spans="1:8" ht="19.5" x14ac:dyDescent="0.3">
      <c r="A20" s="24" t="s">
        <v>13</v>
      </c>
      <c r="B20" s="25">
        <v>121118.94</v>
      </c>
      <c r="C20" s="25">
        <v>105686.01</v>
      </c>
      <c r="D20" s="26">
        <v>15432.93</v>
      </c>
      <c r="E20" s="26">
        <v>114.6</v>
      </c>
      <c r="F20" s="126">
        <f t="shared" si="0"/>
        <v>7</v>
      </c>
      <c r="G20" s="22"/>
      <c r="H20" s="3"/>
    </row>
    <row r="21" spans="1:8" ht="19.5" x14ac:dyDescent="0.3">
      <c r="A21" s="27" t="s">
        <v>14</v>
      </c>
      <c r="B21" s="25">
        <v>163414.76</v>
      </c>
      <c r="C21" s="25">
        <v>149361.49</v>
      </c>
      <c r="D21" s="26">
        <v>14053.27</v>
      </c>
      <c r="E21" s="26">
        <v>109.41</v>
      </c>
      <c r="F21" s="126">
        <f t="shared" si="0"/>
        <v>9</v>
      </c>
      <c r="G21" s="22"/>
      <c r="H21" s="3"/>
    </row>
    <row r="22" spans="1:8" ht="19.5" x14ac:dyDescent="0.3">
      <c r="A22" s="27" t="s">
        <v>15</v>
      </c>
      <c r="B22" s="25">
        <v>115997.7</v>
      </c>
      <c r="C22" s="25">
        <v>111188.73</v>
      </c>
      <c r="D22" s="26">
        <v>4808.97</v>
      </c>
      <c r="E22" s="26">
        <v>104.33</v>
      </c>
      <c r="F22" s="126">
        <f t="shared" si="0"/>
        <v>10</v>
      </c>
      <c r="G22" s="22"/>
      <c r="H22" s="3"/>
    </row>
    <row r="23" spans="1:8" s="114" customFormat="1" ht="19.5" x14ac:dyDescent="0.3">
      <c r="A23" s="109" t="s">
        <v>16</v>
      </c>
      <c r="B23" s="110">
        <v>204145.53</v>
      </c>
      <c r="C23" s="110">
        <v>171504.67</v>
      </c>
      <c r="D23" s="111">
        <v>32640.86</v>
      </c>
      <c r="E23" s="111">
        <v>119.03</v>
      </c>
      <c r="F23" s="126">
        <f t="shared" si="0"/>
        <v>4</v>
      </c>
      <c r="G23" s="112"/>
      <c r="H23" s="113"/>
    </row>
    <row r="24" spans="1:8" ht="19.5" x14ac:dyDescent="0.3">
      <c r="A24" s="27" t="s">
        <v>17</v>
      </c>
      <c r="B24" s="25">
        <v>358155.64</v>
      </c>
      <c r="C24" s="25">
        <v>259415.79</v>
      </c>
      <c r="D24" s="26">
        <v>98739.85</v>
      </c>
      <c r="E24" s="26">
        <v>138.06</v>
      </c>
      <c r="F24" s="126">
        <f t="shared" si="0"/>
        <v>1</v>
      </c>
      <c r="G24" s="22"/>
      <c r="H24" s="3"/>
    </row>
    <row r="25" spans="1:8" ht="19.5" x14ac:dyDescent="0.3">
      <c r="A25" s="27" t="s">
        <v>18</v>
      </c>
      <c r="B25" s="25">
        <v>1035608.92</v>
      </c>
      <c r="C25" s="25">
        <v>1054231.8799999999</v>
      </c>
      <c r="D25" s="26">
        <v>-18622.96</v>
      </c>
      <c r="E25" s="26">
        <v>98.23</v>
      </c>
      <c r="F25" s="126">
        <f t="shared" si="0"/>
        <v>11</v>
      </c>
      <c r="G25" s="22"/>
      <c r="H25" s="3"/>
    </row>
    <row r="26" spans="1:8" ht="19.5" x14ac:dyDescent="0.3">
      <c r="A26" s="27" t="s">
        <v>19</v>
      </c>
      <c r="B26" s="25">
        <v>134074.21</v>
      </c>
      <c r="C26" s="25">
        <v>100085.97</v>
      </c>
      <c r="D26" s="26">
        <v>33988.239999999998</v>
      </c>
      <c r="E26" s="26">
        <v>133.96</v>
      </c>
      <c r="F26" s="126">
        <f t="shared" si="0"/>
        <v>2</v>
      </c>
      <c r="G26" s="22"/>
      <c r="H26" s="3"/>
    </row>
    <row r="27" spans="1:8" ht="19.5" x14ac:dyDescent="0.3">
      <c r="A27" s="27" t="s">
        <v>20</v>
      </c>
      <c r="B27" s="25">
        <v>316250.06</v>
      </c>
      <c r="C27" s="25">
        <v>241188.72</v>
      </c>
      <c r="D27" s="26">
        <v>75061.34</v>
      </c>
      <c r="E27" s="26">
        <v>131.12</v>
      </c>
      <c r="F27" s="126">
        <f t="shared" si="0"/>
        <v>3</v>
      </c>
      <c r="G27" s="22"/>
      <c r="H27" s="3"/>
    </row>
    <row r="28" spans="1:8" ht="19.5" x14ac:dyDescent="0.3">
      <c r="A28" s="27" t="s">
        <v>21</v>
      </c>
      <c r="B28" s="28">
        <v>1321391.3</v>
      </c>
      <c r="C28" s="28">
        <v>1113895.69</v>
      </c>
      <c r="D28" s="29">
        <v>207495.61</v>
      </c>
      <c r="E28" s="29">
        <v>118.63</v>
      </c>
      <c r="F28" s="126">
        <f t="shared" si="0"/>
        <v>5</v>
      </c>
      <c r="G28" s="22"/>
      <c r="H28" s="3"/>
    </row>
    <row r="29" spans="1:8" ht="19.5" x14ac:dyDescent="0.3">
      <c r="A29" s="30" t="s">
        <v>22</v>
      </c>
      <c r="B29" s="29">
        <v>4136602.01</v>
      </c>
      <c r="C29" s="29">
        <v>3626942.9</v>
      </c>
      <c r="D29" s="29">
        <v>509659.11</v>
      </c>
      <c r="E29" s="29">
        <v>114.05</v>
      </c>
      <c r="F29" s="26"/>
      <c r="G29" s="22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28.7109375" style="4" customWidth="1"/>
    <col min="2" max="6" width="18.42578125" style="4" customWidth="1"/>
    <col min="7" max="7" width="9.14062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36" customHeight="1" x14ac:dyDescent="0.25">
      <c r="A5" s="103" t="s">
        <v>23</v>
      </c>
      <c r="B5" s="104"/>
      <c r="C5" s="104"/>
      <c r="D5" s="104"/>
      <c r="E5" s="104"/>
      <c r="F5" s="104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89" t="s">
        <v>1</v>
      </c>
      <c r="B7" s="90"/>
      <c r="C7" s="90"/>
      <c r="D7" s="90"/>
      <c r="E7" s="90"/>
      <c r="F7" s="90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91" t="s">
        <v>2</v>
      </c>
      <c r="B9" s="92"/>
      <c r="C9" s="92"/>
      <c r="D9" s="92"/>
      <c r="E9" s="92"/>
      <c r="F9" s="92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93" t="s">
        <v>4</v>
      </c>
      <c r="B13" s="93" t="s">
        <v>5</v>
      </c>
      <c r="C13" s="94"/>
      <c r="D13" s="93" t="s">
        <v>6</v>
      </c>
      <c r="E13" s="93" t="s">
        <v>7</v>
      </c>
      <c r="F13" s="93" t="s">
        <v>8</v>
      </c>
      <c r="G13" s="2"/>
    </row>
    <row r="14" spans="1:7" x14ac:dyDescent="0.25">
      <c r="A14" s="94"/>
      <c r="B14" s="94"/>
      <c r="C14" s="94"/>
      <c r="D14" s="94"/>
      <c r="E14" s="94"/>
      <c r="F14" s="94"/>
      <c r="G14" s="2"/>
    </row>
    <row r="15" spans="1:7" x14ac:dyDescent="0.25">
      <c r="A15" s="94"/>
      <c r="B15" s="93" t="s">
        <v>9</v>
      </c>
      <c r="C15" s="93" t="s">
        <v>10</v>
      </c>
      <c r="D15" s="94"/>
      <c r="E15" s="94"/>
      <c r="F15" s="94"/>
      <c r="G15" s="2"/>
    </row>
    <row r="16" spans="1:7" x14ac:dyDescent="0.25">
      <c r="A16" s="94"/>
      <c r="B16" s="94"/>
      <c r="C16" s="94"/>
      <c r="D16" s="94"/>
      <c r="E16" s="94"/>
      <c r="F16" s="94"/>
      <c r="G16" s="2"/>
    </row>
    <row r="17" spans="1:7" x14ac:dyDescent="0.25">
      <c r="A17" s="95">
        <v>1</v>
      </c>
      <c r="B17" s="95">
        <v>2</v>
      </c>
      <c r="C17" s="95">
        <v>3</v>
      </c>
      <c r="D17" s="95">
        <v>4</v>
      </c>
      <c r="E17" s="95">
        <v>5</v>
      </c>
      <c r="F17" s="95">
        <v>6</v>
      </c>
      <c r="G17" s="2"/>
    </row>
    <row r="18" spans="1:7" ht="19.5" x14ac:dyDescent="0.3">
      <c r="A18" s="27" t="s">
        <v>11</v>
      </c>
      <c r="B18" s="96">
        <v>209690.15</v>
      </c>
      <c r="C18" s="96">
        <v>180346.22</v>
      </c>
      <c r="D18" s="97">
        <v>29343.93</v>
      </c>
      <c r="E18" s="97">
        <v>116.27</v>
      </c>
      <c r="F18" s="126">
        <f>RANK(E18,$E$18:$E$27)</f>
        <v>5</v>
      </c>
      <c r="G18" s="2"/>
    </row>
    <row r="19" spans="1:7" ht="19.5" x14ac:dyDescent="0.3">
      <c r="A19" s="27" t="s">
        <v>12</v>
      </c>
      <c r="B19" s="96">
        <v>137906.57999999999</v>
      </c>
      <c r="C19" s="96">
        <v>118236.22</v>
      </c>
      <c r="D19" s="97">
        <v>19670.36</v>
      </c>
      <c r="E19" s="97">
        <v>116.64</v>
      </c>
      <c r="F19" s="126">
        <f t="shared" ref="F19:F27" si="0">RANK(E19,$E$18:$E$27)</f>
        <v>4</v>
      </c>
      <c r="G19" s="2"/>
    </row>
    <row r="20" spans="1:7" ht="19.5" x14ac:dyDescent="0.3">
      <c r="A20" s="27" t="s">
        <v>13</v>
      </c>
      <c r="B20" s="96">
        <v>114013.09</v>
      </c>
      <c r="C20" s="96">
        <v>99608.58</v>
      </c>
      <c r="D20" s="97">
        <v>14404.51</v>
      </c>
      <c r="E20" s="97">
        <v>114.46</v>
      </c>
      <c r="F20" s="126">
        <f t="shared" si="0"/>
        <v>7</v>
      </c>
      <c r="G20" s="2"/>
    </row>
    <row r="21" spans="1:7" ht="19.5" x14ac:dyDescent="0.3">
      <c r="A21" s="27" t="s">
        <v>14</v>
      </c>
      <c r="B21" s="96">
        <v>150006.48000000001</v>
      </c>
      <c r="C21" s="96">
        <v>138681.85999999999</v>
      </c>
      <c r="D21" s="97">
        <v>11324.62</v>
      </c>
      <c r="E21" s="97">
        <v>108.17</v>
      </c>
      <c r="F21" s="126">
        <f t="shared" si="0"/>
        <v>8</v>
      </c>
      <c r="G21" s="2"/>
    </row>
    <row r="22" spans="1:7" ht="19.5" x14ac:dyDescent="0.3">
      <c r="A22" s="27" t="s">
        <v>15</v>
      </c>
      <c r="B22" s="96">
        <v>103976.19</v>
      </c>
      <c r="C22" s="96">
        <v>99703.31</v>
      </c>
      <c r="D22" s="97">
        <v>4272.88</v>
      </c>
      <c r="E22" s="97">
        <v>104.29</v>
      </c>
      <c r="F22" s="126">
        <f t="shared" si="0"/>
        <v>9</v>
      </c>
      <c r="G22" s="2"/>
    </row>
    <row r="23" spans="1:7" s="114" customFormat="1" ht="19.5" x14ac:dyDescent="0.3">
      <c r="A23" s="109" t="s">
        <v>16</v>
      </c>
      <c r="B23" s="123">
        <v>183860.25</v>
      </c>
      <c r="C23" s="123">
        <v>158247.29</v>
      </c>
      <c r="D23" s="124">
        <v>25612.959999999999</v>
      </c>
      <c r="E23" s="124">
        <v>116.19</v>
      </c>
      <c r="F23" s="127">
        <f t="shared" si="0"/>
        <v>6</v>
      </c>
      <c r="G23" s="125"/>
    </row>
    <row r="24" spans="1:7" ht="19.5" x14ac:dyDescent="0.3">
      <c r="A24" s="27" t="s">
        <v>17</v>
      </c>
      <c r="B24" s="96">
        <v>334640.65999999997</v>
      </c>
      <c r="C24" s="96">
        <v>230097.78</v>
      </c>
      <c r="D24" s="97">
        <v>104542.88</v>
      </c>
      <c r="E24" s="97">
        <v>145.43</v>
      </c>
      <c r="F24" s="126">
        <f t="shared" si="0"/>
        <v>2</v>
      </c>
      <c r="G24" s="2"/>
    </row>
    <row r="25" spans="1:7" ht="19.5" x14ac:dyDescent="0.3">
      <c r="A25" s="27" t="s">
        <v>18</v>
      </c>
      <c r="B25" s="96">
        <v>881957.47</v>
      </c>
      <c r="C25" s="96">
        <v>904401.88</v>
      </c>
      <c r="D25" s="97">
        <v>-22444.41</v>
      </c>
      <c r="E25" s="97">
        <v>97.52</v>
      </c>
      <c r="F25" s="126">
        <f t="shared" si="0"/>
        <v>10</v>
      </c>
      <c r="G25" s="2"/>
    </row>
    <row r="26" spans="1:7" ht="19.5" x14ac:dyDescent="0.3">
      <c r="A26" s="27" t="s">
        <v>19</v>
      </c>
      <c r="B26" s="96">
        <v>129795.94</v>
      </c>
      <c r="C26" s="96">
        <v>96242.76</v>
      </c>
      <c r="D26" s="97">
        <v>33553.18</v>
      </c>
      <c r="E26" s="97">
        <v>134.86000000000001</v>
      </c>
      <c r="F26" s="126">
        <f t="shared" si="0"/>
        <v>3</v>
      </c>
      <c r="G26" s="2"/>
    </row>
    <row r="27" spans="1:7" ht="19.5" x14ac:dyDescent="0.3">
      <c r="A27" s="27" t="s">
        <v>20</v>
      </c>
      <c r="B27" s="96">
        <v>254045.01</v>
      </c>
      <c r="C27" s="96">
        <v>155462.01999999999</v>
      </c>
      <c r="D27" s="97">
        <v>98582.99</v>
      </c>
      <c r="E27" s="97">
        <v>163.41</v>
      </c>
      <c r="F27" s="126">
        <f t="shared" si="0"/>
        <v>1</v>
      </c>
      <c r="G27" s="2"/>
    </row>
    <row r="28" spans="1:7" ht="19.5" x14ac:dyDescent="0.3">
      <c r="A28" s="98" t="s">
        <v>24</v>
      </c>
      <c r="B28" s="99">
        <v>2499891.8199999998</v>
      </c>
      <c r="C28" s="99">
        <v>2181027.92</v>
      </c>
      <c r="D28" s="99">
        <v>318863.90000000002</v>
      </c>
      <c r="E28" s="99">
        <v>114.62</v>
      </c>
      <c r="F28" s="97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28.7109375" style="4" customWidth="1"/>
    <col min="2" max="6" width="18.42578125" style="4" customWidth="1"/>
    <col min="7" max="7" width="9.140625" style="4" customWidth="1"/>
    <col min="8" max="16384" width="9.140625" style="4"/>
  </cols>
  <sheetData>
    <row r="1" spans="1:7" ht="15" customHeight="1" x14ac:dyDescent="0.25">
      <c r="A1" s="31"/>
      <c r="B1" s="31"/>
      <c r="C1" s="31"/>
      <c r="D1" s="31"/>
      <c r="E1" s="31"/>
      <c r="F1" s="31"/>
      <c r="G1" s="31"/>
    </row>
    <row r="2" spans="1:7" ht="15" customHeight="1" x14ac:dyDescent="0.25">
      <c r="A2" s="31"/>
      <c r="B2" s="31"/>
      <c r="C2" s="31"/>
      <c r="D2" s="31"/>
      <c r="E2" s="31"/>
      <c r="F2" s="31"/>
      <c r="G2" s="31"/>
    </row>
    <row r="3" spans="1:7" ht="15" customHeight="1" x14ac:dyDescent="0.25">
      <c r="A3" s="31"/>
      <c r="B3" s="31"/>
      <c r="C3" s="31"/>
      <c r="D3" s="31"/>
      <c r="E3" s="31"/>
      <c r="F3" s="31"/>
      <c r="G3" s="31"/>
    </row>
    <row r="4" spans="1:7" ht="15" customHeight="1" x14ac:dyDescent="0.25">
      <c r="A4" s="31"/>
      <c r="B4" s="31"/>
      <c r="C4" s="31"/>
      <c r="D4" s="31"/>
      <c r="E4" s="31"/>
      <c r="F4" s="31"/>
      <c r="G4" s="31"/>
    </row>
    <row r="5" spans="1:7" ht="36" customHeight="1" x14ac:dyDescent="0.25">
      <c r="A5" s="100" t="s">
        <v>25</v>
      </c>
      <c r="B5" s="101"/>
      <c r="C5" s="101"/>
      <c r="D5" s="101"/>
      <c r="E5" s="101"/>
      <c r="F5" s="101"/>
      <c r="G5" s="31"/>
    </row>
    <row r="6" spans="1:7" ht="15" customHeight="1" x14ac:dyDescent="0.25">
      <c r="A6" s="31"/>
      <c r="B6" s="31"/>
      <c r="C6" s="31"/>
      <c r="D6" s="31"/>
      <c r="E6" s="31"/>
      <c r="F6" s="31"/>
      <c r="G6" s="31"/>
    </row>
    <row r="7" spans="1:7" ht="15" customHeight="1" x14ac:dyDescent="0.25">
      <c r="A7" s="33" t="s">
        <v>1</v>
      </c>
      <c r="B7" s="34"/>
      <c r="C7" s="34"/>
      <c r="D7" s="34"/>
      <c r="E7" s="34"/>
      <c r="F7" s="34"/>
      <c r="G7" s="31"/>
    </row>
    <row r="8" spans="1:7" ht="15" customHeight="1" x14ac:dyDescent="0.25">
      <c r="A8" s="31"/>
      <c r="B8" s="31"/>
      <c r="C8" s="31"/>
      <c r="D8" s="31"/>
      <c r="E8" s="31"/>
      <c r="F8" s="31"/>
      <c r="G8" s="31"/>
    </row>
    <row r="9" spans="1:7" ht="15.2" customHeight="1" x14ac:dyDescent="0.25">
      <c r="A9" s="36" t="s">
        <v>2</v>
      </c>
      <c r="B9" s="37"/>
      <c r="C9" s="37"/>
      <c r="D9" s="37"/>
      <c r="E9" s="37"/>
      <c r="F9" s="37"/>
      <c r="G9" s="31"/>
    </row>
    <row r="10" spans="1:7" ht="15" customHeight="1" x14ac:dyDescent="0.25">
      <c r="A10" s="31"/>
      <c r="B10" s="31"/>
      <c r="C10" s="31"/>
      <c r="D10" s="31"/>
      <c r="E10" s="31"/>
      <c r="F10" s="31"/>
      <c r="G10" s="31"/>
    </row>
    <row r="11" spans="1:7" ht="15" customHeight="1" x14ac:dyDescent="0.25">
      <c r="A11" s="31" t="s">
        <v>3</v>
      </c>
      <c r="B11" s="31"/>
      <c r="C11" s="31"/>
      <c r="D11" s="31"/>
      <c r="E11" s="31"/>
      <c r="F11" s="31"/>
      <c r="G11" s="31"/>
    </row>
    <row r="12" spans="1:7" ht="15" customHeight="1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85" t="s">
        <v>4</v>
      </c>
      <c r="B13" s="86" t="s">
        <v>5</v>
      </c>
      <c r="C13" s="87"/>
      <c r="D13" s="38" t="s">
        <v>6</v>
      </c>
      <c r="E13" s="38" t="s">
        <v>7</v>
      </c>
      <c r="F13" s="38" t="s">
        <v>8</v>
      </c>
      <c r="G13" s="31"/>
    </row>
    <row r="14" spans="1:7" x14ac:dyDescent="0.25">
      <c r="A14" s="88"/>
      <c r="B14" s="87"/>
      <c r="C14" s="87"/>
      <c r="D14" s="49"/>
      <c r="E14" s="49"/>
      <c r="F14" s="49"/>
      <c r="G14" s="31"/>
    </row>
    <row r="15" spans="1:7" x14ac:dyDescent="0.25">
      <c r="A15" s="88"/>
      <c r="B15" s="38" t="s">
        <v>9</v>
      </c>
      <c r="C15" s="38" t="s">
        <v>10</v>
      </c>
      <c r="D15" s="49"/>
      <c r="E15" s="49"/>
      <c r="F15" s="49"/>
      <c r="G15" s="31"/>
    </row>
    <row r="16" spans="1:7" x14ac:dyDescent="0.25">
      <c r="A16" s="88"/>
      <c r="B16" s="49"/>
      <c r="C16" s="49"/>
      <c r="D16" s="49"/>
      <c r="E16" s="49"/>
      <c r="F16" s="49"/>
      <c r="G16" s="31"/>
    </row>
    <row r="17" spans="1:7" x14ac:dyDescent="0.25">
      <c r="A17" s="50">
        <v>1</v>
      </c>
      <c r="B17" s="50">
        <v>2</v>
      </c>
      <c r="C17" s="50">
        <v>3</v>
      </c>
      <c r="D17" s="50">
        <v>4</v>
      </c>
      <c r="E17" s="50">
        <v>5</v>
      </c>
      <c r="F17" s="50">
        <v>6</v>
      </c>
      <c r="G17" s="31"/>
    </row>
    <row r="18" spans="1:7" ht="19.5" x14ac:dyDescent="0.3">
      <c r="A18" s="51" t="s">
        <v>11</v>
      </c>
      <c r="B18" s="66">
        <v>11228.65</v>
      </c>
      <c r="C18" s="66">
        <v>15219.71</v>
      </c>
      <c r="D18" s="67">
        <v>-3991.06</v>
      </c>
      <c r="E18" s="67">
        <v>73.78</v>
      </c>
      <c r="F18" s="126">
        <f>RANK(E18,$E$18:$E$27)</f>
        <v>9</v>
      </c>
      <c r="G18" s="31"/>
    </row>
    <row r="19" spans="1:7" ht="19.5" x14ac:dyDescent="0.3">
      <c r="A19" s="51" t="s">
        <v>12</v>
      </c>
      <c r="B19" s="66">
        <v>7619.57</v>
      </c>
      <c r="C19" s="66">
        <v>6581.81</v>
      </c>
      <c r="D19" s="67">
        <v>1037.76</v>
      </c>
      <c r="E19" s="67">
        <v>115.77</v>
      </c>
      <c r="F19" s="126">
        <f t="shared" ref="F19:F27" si="0">RANK(E19,$E$18:$E$27)</f>
        <v>4</v>
      </c>
      <c r="G19" s="31"/>
    </row>
    <row r="20" spans="1:7" ht="19.5" x14ac:dyDescent="0.3">
      <c r="A20" s="51" t="s">
        <v>13</v>
      </c>
      <c r="B20" s="66">
        <v>7105.85</v>
      </c>
      <c r="C20" s="66">
        <v>6077.43</v>
      </c>
      <c r="D20" s="67">
        <v>1028.42</v>
      </c>
      <c r="E20" s="67">
        <v>116.92</v>
      </c>
      <c r="F20" s="126">
        <f t="shared" si="0"/>
        <v>3</v>
      </c>
      <c r="G20" s="31"/>
    </row>
    <row r="21" spans="1:7" ht="19.5" x14ac:dyDescent="0.3">
      <c r="A21" s="51" t="s">
        <v>14</v>
      </c>
      <c r="B21" s="66">
        <v>13608.28</v>
      </c>
      <c r="C21" s="66">
        <v>10679.63</v>
      </c>
      <c r="D21" s="67">
        <v>2928.65</v>
      </c>
      <c r="E21" s="67">
        <v>127.42</v>
      </c>
      <c r="F21" s="126">
        <f t="shared" si="0"/>
        <v>2</v>
      </c>
      <c r="G21" s="31"/>
    </row>
    <row r="22" spans="1:7" ht="19.5" x14ac:dyDescent="0.3">
      <c r="A22" s="51" t="s">
        <v>15</v>
      </c>
      <c r="B22" s="66">
        <v>12021.51</v>
      </c>
      <c r="C22" s="66">
        <v>11485.43</v>
      </c>
      <c r="D22" s="67">
        <v>536.08000000000004</v>
      </c>
      <c r="E22" s="67">
        <v>104.67</v>
      </c>
      <c r="F22" s="126">
        <f t="shared" si="0"/>
        <v>6</v>
      </c>
      <c r="G22" s="31"/>
    </row>
    <row r="23" spans="1:7" s="114" customFormat="1" ht="19.5" x14ac:dyDescent="0.3">
      <c r="A23" s="115" t="s">
        <v>16</v>
      </c>
      <c r="B23" s="121">
        <v>20285.28</v>
      </c>
      <c r="C23" s="121">
        <v>13257.38</v>
      </c>
      <c r="D23" s="122">
        <v>7027.9</v>
      </c>
      <c r="E23" s="122">
        <v>153.01</v>
      </c>
      <c r="F23" s="127">
        <f t="shared" si="0"/>
        <v>1</v>
      </c>
      <c r="G23" s="118"/>
    </row>
    <row r="24" spans="1:7" ht="19.5" x14ac:dyDescent="0.3">
      <c r="A24" s="51" t="s">
        <v>17</v>
      </c>
      <c r="B24" s="66">
        <v>23514.98</v>
      </c>
      <c r="C24" s="66">
        <v>29318.01</v>
      </c>
      <c r="D24" s="67">
        <v>-5803.03</v>
      </c>
      <c r="E24" s="67">
        <v>80.209999999999994</v>
      </c>
      <c r="F24" s="126">
        <f t="shared" si="0"/>
        <v>8</v>
      </c>
      <c r="G24" s="31"/>
    </row>
    <row r="25" spans="1:7" ht="19.5" x14ac:dyDescent="0.3">
      <c r="A25" s="51" t="s">
        <v>18</v>
      </c>
      <c r="B25" s="66">
        <v>153651.45000000001</v>
      </c>
      <c r="C25" s="66">
        <v>149830</v>
      </c>
      <c r="D25" s="67">
        <v>3821.45</v>
      </c>
      <c r="E25" s="67">
        <v>102.55</v>
      </c>
      <c r="F25" s="126">
        <f t="shared" si="0"/>
        <v>7</v>
      </c>
      <c r="G25" s="31"/>
    </row>
    <row r="26" spans="1:7" ht="19.5" x14ac:dyDescent="0.3">
      <c r="A26" s="51" t="s">
        <v>19</v>
      </c>
      <c r="B26" s="66">
        <v>4278.2700000000004</v>
      </c>
      <c r="C26" s="66">
        <v>3843.21</v>
      </c>
      <c r="D26" s="67">
        <v>435.06</v>
      </c>
      <c r="E26" s="67">
        <v>111.32</v>
      </c>
      <c r="F26" s="126">
        <f t="shared" si="0"/>
        <v>5</v>
      </c>
      <c r="G26" s="31"/>
    </row>
    <row r="27" spans="1:7" ht="19.5" x14ac:dyDescent="0.3">
      <c r="A27" s="51" t="s">
        <v>20</v>
      </c>
      <c r="B27" s="66">
        <v>62205.05</v>
      </c>
      <c r="C27" s="66">
        <v>85726.7</v>
      </c>
      <c r="D27" s="67">
        <v>-23521.65</v>
      </c>
      <c r="E27" s="67">
        <v>72.56</v>
      </c>
      <c r="F27" s="126">
        <f t="shared" si="0"/>
        <v>10</v>
      </c>
      <c r="G27" s="31"/>
    </row>
    <row r="28" spans="1:7" ht="19.5" x14ac:dyDescent="0.3">
      <c r="A28" s="54" t="s">
        <v>24</v>
      </c>
      <c r="B28" s="68">
        <v>315518.89</v>
      </c>
      <c r="C28" s="68">
        <v>332019.31</v>
      </c>
      <c r="D28" s="68">
        <v>-16500.419999999998</v>
      </c>
      <c r="E28" s="68">
        <v>95.03</v>
      </c>
      <c r="F28" s="67"/>
      <c r="G28" s="3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zoomScaleSheetLayoutView="100" workbookViewId="0">
      <selection activeCell="I22" sqref="I22"/>
    </sheetView>
  </sheetViews>
  <sheetFormatPr defaultRowHeight="15" x14ac:dyDescent="0.25"/>
  <cols>
    <col min="1" max="1" width="28.7109375" style="4" customWidth="1"/>
    <col min="2" max="6" width="18.42578125" style="4" customWidth="1"/>
    <col min="7" max="16384" width="9.140625" style="4"/>
  </cols>
  <sheetData>
    <row r="1" spans="1:6" ht="15" customHeight="1" x14ac:dyDescent="0.25">
      <c r="A1" s="31"/>
      <c r="B1" s="31"/>
      <c r="C1" s="31"/>
      <c r="D1" s="31"/>
      <c r="E1" s="31"/>
    </row>
    <row r="2" spans="1:6" ht="15" customHeight="1" x14ac:dyDescent="0.25">
      <c r="A2" s="31"/>
      <c r="B2" s="31"/>
      <c r="C2" s="31"/>
      <c r="D2" s="31"/>
      <c r="E2" s="31"/>
    </row>
    <row r="3" spans="1:6" ht="15" customHeight="1" x14ac:dyDescent="0.25">
      <c r="A3" s="31"/>
      <c r="B3" s="31"/>
      <c r="C3" s="31"/>
      <c r="D3" s="31"/>
      <c r="E3" s="31"/>
    </row>
    <row r="4" spans="1:6" ht="15" customHeight="1" x14ac:dyDescent="0.25">
      <c r="A4" s="31"/>
      <c r="B4" s="31"/>
      <c r="C4" s="31"/>
      <c r="D4" s="31"/>
      <c r="E4" s="31"/>
    </row>
    <row r="5" spans="1:6" ht="36" customHeight="1" x14ac:dyDescent="0.25">
      <c r="A5" s="100" t="s">
        <v>26</v>
      </c>
      <c r="B5" s="101"/>
      <c r="C5" s="101"/>
      <c r="D5" s="101"/>
      <c r="E5" s="107"/>
      <c r="F5" s="108"/>
    </row>
    <row r="6" spans="1:6" ht="15" customHeight="1" x14ac:dyDescent="0.25">
      <c r="A6" s="31"/>
      <c r="B6" s="31"/>
      <c r="C6" s="31"/>
      <c r="D6" s="31"/>
      <c r="E6" s="31"/>
    </row>
    <row r="7" spans="1:6" ht="15" customHeight="1" x14ac:dyDescent="0.25">
      <c r="A7" s="33" t="s">
        <v>1</v>
      </c>
      <c r="B7" s="34"/>
      <c r="C7" s="34"/>
      <c r="D7" s="34"/>
      <c r="E7" s="31"/>
    </row>
    <row r="8" spans="1:6" ht="15" customHeight="1" x14ac:dyDescent="0.25">
      <c r="A8" s="31"/>
      <c r="B8" s="31"/>
      <c r="C8" s="31"/>
      <c r="D8" s="31"/>
      <c r="E8" s="31"/>
    </row>
    <row r="9" spans="1:6" ht="15.2" customHeight="1" x14ac:dyDescent="0.25">
      <c r="A9" s="36" t="s">
        <v>2</v>
      </c>
      <c r="B9" s="37"/>
      <c r="C9" s="37"/>
      <c r="D9" s="37"/>
      <c r="E9" s="31"/>
    </row>
    <row r="10" spans="1:6" ht="15" customHeight="1" x14ac:dyDescent="0.25">
      <c r="A10" s="31"/>
      <c r="B10" s="31"/>
      <c r="C10" s="31"/>
      <c r="D10" s="31"/>
      <c r="E10" s="31"/>
    </row>
    <row r="11" spans="1:6" ht="15" customHeight="1" x14ac:dyDescent="0.25">
      <c r="A11" s="31" t="s">
        <v>3</v>
      </c>
      <c r="B11" s="31"/>
      <c r="C11" s="31"/>
      <c r="D11" s="31"/>
      <c r="E11" s="31"/>
    </row>
    <row r="12" spans="1:6" ht="15" customHeight="1" x14ac:dyDescent="0.25">
      <c r="A12" s="31"/>
      <c r="B12" s="31"/>
      <c r="C12" s="31"/>
      <c r="D12" s="31"/>
      <c r="E12" s="31"/>
    </row>
    <row r="13" spans="1:6" x14ac:dyDescent="0.25">
      <c r="A13" s="69" t="s">
        <v>4</v>
      </c>
      <c r="B13" s="70" t="s">
        <v>27</v>
      </c>
      <c r="C13" s="71" t="s">
        <v>28</v>
      </c>
      <c r="D13" s="72" t="s">
        <v>29</v>
      </c>
      <c r="E13" s="31"/>
    </row>
    <row r="14" spans="1:6" x14ac:dyDescent="0.25">
      <c r="A14" s="73"/>
      <c r="B14" s="74"/>
      <c r="C14" s="75"/>
      <c r="D14" s="76"/>
      <c r="E14" s="31"/>
    </row>
    <row r="15" spans="1:6" x14ac:dyDescent="0.25">
      <c r="A15" s="73"/>
      <c r="B15" s="77" t="s">
        <v>30</v>
      </c>
      <c r="C15" s="78" t="s">
        <v>30</v>
      </c>
      <c r="D15" s="79" t="s">
        <v>30</v>
      </c>
      <c r="E15" s="31"/>
    </row>
    <row r="16" spans="1:6" x14ac:dyDescent="0.25">
      <c r="A16" s="73"/>
      <c r="B16" s="80"/>
      <c r="C16" s="81"/>
      <c r="D16" s="82"/>
      <c r="E16" s="31"/>
    </row>
    <row r="17" spans="1:5" x14ac:dyDescent="0.25">
      <c r="A17" s="83">
        <v>1</v>
      </c>
      <c r="B17" s="84">
        <v>2</v>
      </c>
      <c r="C17" s="84">
        <v>3</v>
      </c>
      <c r="D17" s="84">
        <v>4</v>
      </c>
      <c r="E17" s="31"/>
    </row>
    <row r="18" spans="1:5" ht="19.5" x14ac:dyDescent="0.3">
      <c r="A18" s="51" t="s">
        <v>11</v>
      </c>
      <c r="B18" s="66">
        <v>252612.91</v>
      </c>
      <c r="C18" s="66">
        <v>14645.25</v>
      </c>
      <c r="D18" s="66">
        <v>267258.15999999997</v>
      </c>
      <c r="E18" s="31"/>
    </row>
    <row r="19" spans="1:5" ht="19.5" x14ac:dyDescent="0.3">
      <c r="A19" s="51" t="s">
        <v>12</v>
      </c>
      <c r="B19" s="66">
        <v>194278.84</v>
      </c>
      <c r="C19" s="66">
        <v>12618.8</v>
      </c>
      <c r="D19" s="66">
        <v>206897.64</v>
      </c>
      <c r="E19" s="31"/>
    </row>
    <row r="20" spans="1:5" ht="19.5" x14ac:dyDescent="0.3">
      <c r="A20" s="51" t="s">
        <v>13</v>
      </c>
      <c r="B20" s="66">
        <v>167080.84</v>
      </c>
      <c r="C20" s="66">
        <v>11851.9</v>
      </c>
      <c r="D20" s="66">
        <v>178932.75</v>
      </c>
      <c r="E20" s="31"/>
    </row>
    <row r="21" spans="1:5" ht="19.5" x14ac:dyDescent="0.3">
      <c r="A21" s="51" t="s">
        <v>14</v>
      </c>
      <c r="B21" s="66">
        <v>218200.68</v>
      </c>
      <c r="C21" s="66">
        <v>19686.52</v>
      </c>
      <c r="D21" s="66">
        <v>237887.2</v>
      </c>
      <c r="E21" s="31"/>
    </row>
    <row r="22" spans="1:5" ht="19.5" x14ac:dyDescent="0.3">
      <c r="A22" s="51" t="s">
        <v>15</v>
      </c>
      <c r="B22" s="66">
        <v>159470.79999999999</v>
      </c>
      <c r="C22" s="66">
        <v>18410.7</v>
      </c>
      <c r="D22" s="66">
        <v>177881.5</v>
      </c>
      <c r="E22" s="31"/>
    </row>
    <row r="23" spans="1:5" s="114" customFormat="1" ht="19.5" x14ac:dyDescent="0.3">
      <c r="A23" s="115" t="s">
        <v>16</v>
      </c>
      <c r="B23" s="121">
        <v>257192.69</v>
      </c>
      <c r="C23" s="121">
        <v>24665.34</v>
      </c>
      <c r="D23" s="121">
        <v>281858.03000000003</v>
      </c>
      <c r="E23" s="118"/>
    </row>
    <row r="24" spans="1:5" ht="19.5" x14ac:dyDescent="0.3">
      <c r="A24" s="51" t="s">
        <v>17</v>
      </c>
      <c r="B24" s="66">
        <v>441682.98</v>
      </c>
      <c r="C24" s="66">
        <v>35162.21</v>
      </c>
      <c r="D24" s="66">
        <v>476845.19</v>
      </c>
      <c r="E24" s="31"/>
    </row>
    <row r="25" spans="1:5" ht="19.5" x14ac:dyDescent="0.3">
      <c r="A25" s="51" t="s">
        <v>18</v>
      </c>
      <c r="B25" s="66">
        <v>1275949.8999999999</v>
      </c>
      <c r="C25" s="66">
        <v>238052.32</v>
      </c>
      <c r="D25" s="66">
        <v>1514002.22</v>
      </c>
      <c r="E25" s="31"/>
    </row>
    <row r="26" spans="1:5" ht="19.5" x14ac:dyDescent="0.3">
      <c r="A26" s="51" t="s">
        <v>19</v>
      </c>
      <c r="B26" s="66">
        <v>151593.95000000001</v>
      </c>
      <c r="C26" s="66">
        <v>7847.83</v>
      </c>
      <c r="D26" s="66">
        <v>159441.78</v>
      </c>
      <c r="E26" s="31"/>
    </row>
    <row r="27" spans="1:5" ht="19.5" x14ac:dyDescent="0.3">
      <c r="A27" s="51" t="s">
        <v>20</v>
      </c>
      <c r="B27" s="66">
        <v>349460.56</v>
      </c>
      <c r="C27" s="66">
        <v>87863.49</v>
      </c>
      <c r="D27" s="66">
        <v>437324.05</v>
      </c>
      <c r="E27" s="31"/>
    </row>
    <row r="28" spans="1:5" ht="19.5" x14ac:dyDescent="0.3">
      <c r="A28" s="54" t="s">
        <v>31</v>
      </c>
      <c r="B28" s="68">
        <v>3467524.15</v>
      </c>
      <c r="C28" s="68">
        <v>470804.36</v>
      </c>
      <c r="D28" s="68">
        <v>3938328.52</v>
      </c>
      <c r="E28" s="31"/>
    </row>
    <row r="29" spans="1:5" ht="19.5" x14ac:dyDescent="0.3">
      <c r="A29" s="51" t="s">
        <v>32</v>
      </c>
      <c r="B29" s="66">
        <v>0</v>
      </c>
      <c r="C29" s="66">
        <v>0</v>
      </c>
      <c r="D29" s="66">
        <v>1957285</v>
      </c>
      <c r="E29" s="31"/>
    </row>
    <row r="30" spans="1:5" ht="19.5" customHeight="1" x14ac:dyDescent="0.3">
      <c r="A30" s="54" t="s">
        <v>33</v>
      </c>
      <c r="B30" s="68">
        <v>0</v>
      </c>
      <c r="C30" s="68">
        <v>0</v>
      </c>
      <c r="D30" s="68">
        <v>5895613.5199999996</v>
      </c>
      <c r="E30" s="31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F18" sqref="F18:F28"/>
    </sheetView>
  </sheetViews>
  <sheetFormatPr defaultRowHeight="15" x14ac:dyDescent="0.25"/>
  <cols>
    <col min="1" max="1" width="28.7109375" style="4" customWidth="1"/>
    <col min="2" max="6" width="18.42578125" style="4" customWidth="1"/>
    <col min="7" max="7" width="9.140625" style="4" customWidth="1"/>
    <col min="8" max="16384" width="9.140625" style="4"/>
  </cols>
  <sheetData>
    <row r="1" spans="1:7" ht="15" customHeight="1" x14ac:dyDescent="0.25">
      <c r="A1" s="31"/>
      <c r="B1" s="31"/>
      <c r="C1" s="31"/>
      <c r="D1" s="31"/>
      <c r="E1" s="31"/>
      <c r="F1" s="31"/>
      <c r="G1" s="31"/>
    </row>
    <row r="2" spans="1:7" ht="15" customHeight="1" x14ac:dyDescent="0.25">
      <c r="A2" s="31"/>
      <c r="B2" s="31"/>
      <c r="C2" s="31"/>
      <c r="D2" s="31"/>
      <c r="E2" s="31"/>
      <c r="F2" s="31"/>
      <c r="G2" s="31"/>
    </row>
    <row r="3" spans="1:7" ht="15" customHeight="1" x14ac:dyDescent="0.25">
      <c r="A3" s="31"/>
      <c r="B3" s="31"/>
      <c r="C3" s="31"/>
      <c r="D3" s="31"/>
      <c r="E3" s="31"/>
      <c r="F3" s="31"/>
      <c r="G3" s="31"/>
    </row>
    <row r="4" spans="1:7" ht="15" customHeight="1" x14ac:dyDescent="0.25">
      <c r="A4" s="31"/>
      <c r="B4" s="31"/>
      <c r="C4" s="31"/>
      <c r="D4" s="31"/>
      <c r="E4" s="31"/>
      <c r="F4" s="31"/>
      <c r="G4" s="31"/>
    </row>
    <row r="5" spans="1:7" ht="36" customHeight="1" x14ac:dyDescent="0.25">
      <c r="A5" s="100" t="s">
        <v>34</v>
      </c>
      <c r="B5" s="101"/>
      <c r="C5" s="101"/>
      <c r="D5" s="101"/>
      <c r="E5" s="101"/>
      <c r="F5" s="101"/>
      <c r="G5" s="31"/>
    </row>
    <row r="6" spans="1:7" ht="15" customHeight="1" x14ac:dyDescent="0.25">
      <c r="A6" s="31"/>
      <c r="B6" s="31"/>
      <c r="C6" s="31"/>
      <c r="D6" s="31"/>
      <c r="E6" s="31"/>
      <c r="F6" s="31"/>
      <c r="G6" s="31"/>
    </row>
    <row r="7" spans="1:7" ht="15" customHeight="1" x14ac:dyDescent="0.25">
      <c r="A7" s="33" t="s">
        <v>1</v>
      </c>
      <c r="B7" s="34"/>
      <c r="C7" s="34"/>
      <c r="D7" s="34"/>
      <c r="E7" s="34"/>
      <c r="F7" s="34"/>
      <c r="G7" s="31"/>
    </row>
    <row r="8" spans="1:7" ht="15" customHeight="1" x14ac:dyDescent="0.25">
      <c r="A8" s="31"/>
      <c r="B8" s="31"/>
      <c r="C8" s="31"/>
      <c r="D8" s="31"/>
      <c r="E8" s="31"/>
      <c r="F8" s="31"/>
      <c r="G8" s="31"/>
    </row>
    <row r="9" spans="1:7" ht="15.2" customHeight="1" x14ac:dyDescent="0.25">
      <c r="A9" s="36" t="s">
        <v>2</v>
      </c>
      <c r="B9" s="37"/>
      <c r="C9" s="37"/>
      <c r="D9" s="37"/>
      <c r="E9" s="37"/>
      <c r="F9" s="37"/>
      <c r="G9" s="31"/>
    </row>
    <row r="10" spans="1:7" ht="15" customHeight="1" x14ac:dyDescent="0.25">
      <c r="A10" s="31"/>
      <c r="B10" s="31"/>
      <c r="C10" s="31"/>
      <c r="D10" s="31"/>
      <c r="E10" s="31"/>
      <c r="F10" s="31"/>
      <c r="G10" s="31"/>
    </row>
    <row r="11" spans="1:7" ht="15" customHeight="1" x14ac:dyDescent="0.25">
      <c r="A11" s="31" t="s">
        <v>3</v>
      </c>
      <c r="B11" s="31"/>
      <c r="C11" s="31"/>
      <c r="D11" s="31"/>
      <c r="E11" s="31"/>
      <c r="F11" s="31"/>
      <c r="G11" s="31"/>
    </row>
    <row r="12" spans="1:7" ht="15" customHeight="1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38" t="s">
        <v>4</v>
      </c>
      <c r="B13" s="64" t="s">
        <v>5</v>
      </c>
      <c r="C13" s="65"/>
      <c r="D13" s="38" t="s">
        <v>6</v>
      </c>
      <c r="E13" s="38" t="s">
        <v>7</v>
      </c>
      <c r="F13" s="38" t="s">
        <v>8</v>
      </c>
      <c r="G13" s="31"/>
    </row>
    <row r="14" spans="1:7" x14ac:dyDescent="0.25">
      <c r="A14" s="49"/>
      <c r="B14" s="65"/>
      <c r="C14" s="65"/>
      <c r="D14" s="49"/>
      <c r="E14" s="49"/>
      <c r="F14" s="49"/>
      <c r="G14" s="31"/>
    </row>
    <row r="15" spans="1:7" x14ac:dyDescent="0.25">
      <c r="A15" s="49"/>
      <c r="B15" s="38" t="s">
        <v>9</v>
      </c>
      <c r="C15" s="38" t="s">
        <v>10</v>
      </c>
      <c r="D15" s="49"/>
      <c r="E15" s="49"/>
      <c r="F15" s="49"/>
      <c r="G15" s="31"/>
    </row>
    <row r="16" spans="1:7" x14ac:dyDescent="0.25">
      <c r="A16" s="49"/>
      <c r="B16" s="49"/>
      <c r="C16" s="49"/>
      <c r="D16" s="49"/>
      <c r="E16" s="49"/>
      <c r="F16" s="49"/>
      <c r="G16" s="31"/>
    </row>
    <row r="17" spans="1:7" x14ac:dyDescent="0.25">
      <c r="A17" s="50">
        <v>1</v>
      </c>
      <c r="B17" s="50">
        <v>2</v>
      </c>
      <c r="C17" s="50">
        <v>3</v>
      </c>
      <c r="D17" s="50">
        <v>4</v>
      </c>
      <c r="E17" s="50">
        <v>5</v>
      </c>
      <c r="F17" s="50">
        <v>6</v>
      </c>
      <c r="G17" s="31"/>
    </row>
    <row r="18" spans="1:7" ht="19.5" x14ac:dyDescent="0.3">
      <c r="A18" s="51" t="s">
        <v>11</v>
      </c>
      <c r="B18" s="66">
        <v>178325.98</v>
      </c>
      <c r="C18" s="66">
        <v>155591.17000000001</v>
      </c>
      <c r="D18" s="67">
        <v>22734.81</v>
      </c>
      <c r="E18" s="67">
        <v>114.61</v>
      </c>
      <c r="F18" s="126">
        <f>RANK(E18,$E$18:$E$28)</f>
        <v>10</v>
      </c>
      <c r="G18" s="31"/>
    </row>
    <row r="19" spans="1:7" ht="19.5" x14ac:dyDescent="0.3">
      <c r="A19" s="51" t="s">
        <v>12</v>
      </c>
      <c r="B19" s="66">
        <v>117701</v>
      </c>
      <c r="C19" s="66">
        <v>92277.18</v>
      </c>
      <c r="D19" s="67">
        <v>25423.82</v>
      </c>
      <c r="E19" s="67">
        <v>127.55</v>
      </c>
      <c r="F19" s="126">
        <f t="shared" ref="F19:F28" si="0">RANK(E19,$E$18:$E$28)</f>
        <v>5</v>
      </c>
      <c r="G19" s="31"/>
    </row>
    <row r="20" spans="1:7" ht="19.5" x14ac:dyDescent="0.3">
      <c r="A20" s="51" t="s">
        <v>13</v>
      </c>
      <c r="B20" s="66">
        <v>115329.81</v>
      </c>
      <c r="C20" s="66">
        <v>96713.41</v>
      </c>
      <c r="D20" s="67">
        <v>18616.400000000001</v>
      </c>
      <c r="E20" s="67">
        <v>119.25</v>
      </c>
      <c r="F20" s="126">
        <f t="shared" si="0"/>
        <v>7</v>
      </c>
      <c r="G20" s="31"/>
    </row>
    <row r="21" spans="1:7" ht="19.5" x14ac:dyDescent="0.3">
      <c r="A21" s="51" t="s">
        <v>14</v>
      </c>
      <c r="B21" s="66">
        <v>124667.63</v>
      </c>
      <c r="C21" s="66">
        <v>111910.22</v>
      </c>
      <c r="D21" s="67">
        <v>12757.41</v>
      </c>
      <c r="E21" s="67">
        <v>111.4</v>
      </c>
      <c r="F21" s="126">
        <f t="shared" si="0"/>
        <v>11</v>
      </c>
      <c r="G21" s="31"/>
    </row>
    <row r="22" spans="1:7" ht="19.5" x14ac:dyDescent="0.3">
      <c r="A22" s="51" t="s">
        <v>15</v>
      </c>
      <c r="B22" s="66">
        <v>105371.03</v>
      </c>
      <c r="C22" s="66">
        <v>91475.199999999997</v>
      </c>
      <c r="D22" s="67">
        <v>13895.83</v>
      </c>
      <c r="E22" s="67">
        <v>115.19</v>
      </c>
      <c r="F22" s="126">
        <f t="shared" si="0"/>
        <v>9</v>
      </c>
      <c r="G22" s="31"/>
    </row>
    <row r="23" spans="1:7" s="114" customFormat="1" ht="19.5" x14ac:dyDescent="0.3">
      <c r="A23" s="115" t="s">
        <v>16</v>
      </c>
      <c r="B23" s="121">
        <v>160802.37</v>
      </c>
      <c r="C23" s="121">
        <v>128562.78</v>
      </c>
      <c r="D23" s="122">
        <v>32239.59</v>
      </c>
      <c r="E23" s="122">
        <v>125.08</v>
      </c>
      <c r="F23" s="126">
        <f t="shared" si="0"/>
        <v>6</v>
      </c>
      <c r="G23" s="118"/>
    </row>
    <row r="24" spans="1:7" ht="19.5" x14ac:dyDescent="0.3">
      <c r="A24" s="51" t="s">
        <v>17</v>
      </c>
      <c r="B24" s="66">
        <v>340824.52</v>
      </c>
      <c r="C24" s="66">
        <v>230111.19</v>
      </c>
      <c r="D24" s="67">
        <v>110713.33</v>
      </c>
      <c r="E24" s="67">
        <v>148.11000000000001</v>
      </c>
      <c r="F24" s="126">
        <f t="shared" si="0"/>
        <v>2</v>
      </c>
      <c r="G24" s="31"/>
    </row>
    <row r="25" spans="1:7" ht="19.5" x14ac:dyDescent="0.3">
      <c r="A25" s="51" t="s">
        <v>18</v>
      </c>
      <c r="B25" s="66">
        <v>853812.73</v>
      </c>
      <c r="C25" s="66">
        <v>660058.79</v>
      </c>
      <c r="D25" s="67">
        <v>193753.94</v>
      </c>
      <c r="E25" s="67">
        <v>129.35</v>
      </c>
      <c r="F25" s="126">
        <f t="shared" si="0"/>
        <v>4</v>
      </c>
      <c r="G25" s="31"/>
    </row>
    <row r="26" spans="1:7" ht="19.5" x14ac:dyDescent="0.3">
      <c r="A26" s="51" t="s">
        <v>19</v>
      </c>
      <c r="B26" s="66">
        <v>125369.9</v>
      </c>
      <c r="C26" s="66">
        <v>87804.59</v>
      </c>
      <c r="D26" s="67">
        <v>37565.31</v>
      </c>
      <c r="E26" s="67">
        <v>142.78</v>
      </c>
      <c r="F26" s="126">
        <f t="shared" si="0"/>
        <v>3</v>
      </c>
      <c r="G26" s="31"/>
    </row>
    <row r="27" spans="1:7" ht="19.5" x14ac:dyDescent="0.3">
      <c r="A27" s="51" t="s">
        <v>20</v>
      </c>
      <c r="B27" s="66">
        <v>256117.14</v>
      </c>
      <c r="C27" s="66">
        <v>171764.92</v>
      </c>
      <c r="D27" s="67">
        <v>84352.22</v>
      </c>
      <c r="E27" s="67">
        <v>149.11000000000001</v>
      </c>
      <c r="F27" s="126">
        <f t="shared" si="0"/>
        <v>1</v>
      </c>
      <c r="G27" s="31"/>
    </row>
    <row r="28" spans="1:7" ht="19.5" x14ac:dyDescent="0.3">
      <c r="A28" s="51" t="s">
        <v>21</v>
      </c>
      <c r="B28" s="66">
        <v>1269767.26</v>
      </c>
      <c r="C28" s="66">
        <v>1071440.9099999999</v>
      </c>
      <c r="D28" s="67">
        <v>198326.35</v>
      </c>
      <c r="E28" s="67">
        <v>118.51</v>
      </c>
      <c r="F28" s="126">
        <f t="shared" si="0"/>
        <v>8</v>
      </c>
      <c r="G28" s="31"/>
    </row>
    <row r="29" spans="1:7" ht="19.5" x14ac:dyDescent="0.3">
      <c r="A29" s="54" t="s">
        <v>35</v>
      </c>
      <c r="B29" s="68">
        <v>3648089.37</v>
      </c>
      <c r="C29" s="68">
        <v>2897710.36</v>
      </c>
      <c r="D29" s="68">
        <v>750379.01</v>
      </c>
      <c r="E29" s="68">
        <v>125.9</v>
      </c>
      <c r="F29" s="67"/>
      <c r="G29" s="3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28.7109375" style="4" customWidth="1"/>
    <col min="2" max="6" width="18.42578125" style="4" customWidth="1"/>
    <col min="7" max="7" width="9.140625" style="4" customWidth="1"/>
    <col min="8" max="16384" width="9.140625" style="4"/>
  </cols>
  <sheetData>
    <row r="1" spans="1:7" ht="15" customHeight="1" x14ac:dyDescent="0.25">
      <c r="A1" s="31"/>
      <c r="B1" s="31"/>
      <c r="C1" s="31"/>
      <c r="D1" s="31"/>
      <c r="E1" s="31"/>
      <c r="F1" s="31"/>
      <c r="G1" s="31"/>
    </row>
    <row r="2" spans="1:7" ht="15" customHeight="1" x14ac:dyDescent="0.25">
      <c r="A2" s="31"/>
      <c r="B2" s="31"/>
      <c r="C2" s="31"/>
      <c r="D2" s="31"/>
      <c r="E2" s="31"/>
      <c r="F2" s="31"/>
      <c r="G2" s="31"/>
    </row>
    <row r="3" spans="1:7" ht="15" customHeight="1" x14ac:dyDescent="0.25">
      <c r="A3" s="31"/>
      <c r="B3" s="31"/>
      <c r="C3" s="31"/>
      <c r="D3" s="31"/>
      <c r="E3" s="31"/>
      <c r="F3" s="31"/>
      <c r="G3" s="31"/>
    </row>
    <row r="4" spans="1:7" ht="15" customHeight="1" x14ac:dyDescent="0.25">
      <c r="A4" s="31"/>
      <c r="B4" s="31"/>
      <c r="C4" s="31"/>
      <c r="D4" s="31"/>
      <c r="E4" s="31"/>
      <c r="F4" s="31"/>
      <c r="G4" s="31"/>
    </row>
    <row r="5" spans="1:7" ht="36" customHeight="1" x14ac:dyDescent="0.25">
      <c r="A5" s="100" t="s">
        <v>36</v>
      </c>
      <c r="B5" s="101"/>
      <c r="C5" s="101"/>
      <c r="D5" s="101"/>
      <c r="E5" s="101"/>
      <c r="F5" s="101"/>
      <c r="G5" s="31"/>
    </row>
    <row r="6" spans="1:7" ht="15" customHeight="1" x14ac:dyDescent="0.25">
      <c r="A6" s="31"/>
      <c r="B6" s="31"/>
      <c r="C6" s="31"/>
      <c r="D6" s="31"/>
      <c r="E6" s="31"/>
      <c r="F6" s="31"/>
      <c r="G6" s="31"/>
    </row>
    <row r="7" spans="1:7" ht="15" customHeight="1" x14ac:dyDescent="0.25">
      <c r="A7" s="33" t="s">
        <v>1</v>
      </c>
      <c r="B7" s="34"/>
      <c r="C7" s="34"/>
      <c r="D7" s="34"/>
      <c r="E7" s="34"/>
      <c r="F7" s="34"/>
      <c r="G7" s="31"/>
    </row>
    <row r="8" spans="1:7" ht="15" customHeight="1" x14ac:dyDescent="0.25">
      <c r="A8" s="31"/>
      <c r="B8" s="31"/>
      <c r="C8" s="31"/>
      <c r="D8" s="31"/>
      <c r="E8" s="31"/>
      <c r="F8" s="31"/>
      <c r="G8" s="31"/>
    </row>
    <row r="9" spans="1:7" ht="15.2" customHeight="1" x14ac:dyDescent="0.25">
      <c r="A9" s="36" t="s">
        <v>2</v>
      </c>
      <c r="B9" s="37"/>
      <c r="C9" s="37"/>
      <c r="D9" s="37"/>
      <c r="E9" s="37"/>
      <c r="F9" s="37"/>
      <c r="G9" s="31"/>
    </row>
    <row r="10" spans="1:7" ht="15" customHeight="1" x14ac:dyDescent="0.25">
      <c r="A10" s="31"/>
      <c r="B10" s="31"/>
      <c r="C10" s="31"/>
      <c r="D10" s="31"/>
      <c r="E10" s="31"/>
      <c r="F10" s="31"/>
      <c r="G10" s="31"/>
    </row>
    <row r="11" spans="1:7" ht="15" customHeight="1" x14ac:dyDescent="0.25">
      <c r="A11" s="31" t="s">
        <v>3</v>
      </c>
      <c r="B11" s="31"/>
      <c r="C11" s="31"/>
      <c r="D11" s="31"/>
      <c r="E11" s="31"/>
      <c r="F11" s="31"/>
      <c r="G11" s="31"/>
    </row>
    <row r="12" spans="1:7" ht="15" customHeight="1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38" t="s">
        <v>4</v>
      </c>
      <c r="B13" s="62" t="s">
        <v>5</v>
      </c>
      <c r="C13" s="63"/>
      <c r="D13" s="38" t="s">
        <v>6</v>
      </c>
      <c r="E13" s="38" t="s">
        <v>7</v>
      </c>
      <c r="F13" s="38" t="s">
        <v>8</v>
      </c>
      <c r="G13" s="31"/>
    </row>
    <row r="14" spans="1:7" x14ac:dyDescent="0.25">
      <c r="A14" s="49"/>
      <c r="B14" s="63"/>
      <c r="C14" s="63"/>
      <c r="D14" s="49"/>
      <c r="E14" s="49"/>
      <c r="F14" s="49"/>
      <c r="G14" s="31"/>
    </row>
    <row r="15" spans="1:7" x14ac:dyDescent="0.25">
      <c r="A15" s="49"/>
      <c r="B15" s="38" t="s">
        <v>9</v>
      </c>
      <c r="C15" s="38" t="s">
        <v>10</v>
      </c>
      <c r="D15" s="49"/>
      <c r="E15" s="49"/>
      <c r="F15" s="49"/>
      <c r="G15" s="31"/>
    </row>
    <row r="16" spans="1:7" x14ac:dyDescent="0.25">
      <c r="A16" s="49"/>
      <c r="B16" s="49"/>
      <c r="C16" s="49"/>
      <c r="D16" s="49"/>
      <c r="E16" s="49"/>
      <c r="F16" s="49"/>
      <c r="G16" s="31"/>
    </row>
    <row r="17" spans="1:7" x14ac:dyDescent="0.25">
      <c r="A17" s="50">
        <v>1</v>
      </c>
      <c r="B17" s="50">
        <v>2</v>
      </c>
      <c r="C17" s="50">
        <v>3</v>
      </c>
      <c r="D17" s="50">
        <v>4</v>
      </c>
      <c r="E17" s="50">
        <v>5</v>
      </c>
      <c r="F17" s="50">
        <v>6</v>
      </c>
      <c r="G17" s="31"/>
    </row>
    <row r="18" spans="1:7" ht="19.5" x14ac:dyDescent="0.25">
      <c r="A18" s="51" t="s">
        <v>11</v>
      </c>
      <c r="B18" s="59">
        <v>169613.56</v>
      </c>
      <c r="C18" s="59">
        <v>145292.35</v>
      </c>
      <c r="D18" s="60">
        <v>24321.21</v>
      </c>
      <c r="E18" s="60">
        <v>116.74</v>
      </c>
      <c r="F18" s="126">
        <f>RANK(E18,$E$18:$E$27)</f>
        <v>8</v>
      </c>
      <c r="G18" s="31"/>
    </row>
    <row r="19" spans="1:7" ht="19.5" x14ac:dyDescent="0.25">
      <c r="A19" s="51" t="s">
        <v>12</v>
      </c>
      <c r="B19" s="59">
        <v>110174.06</v>
      </c>
      <c r="C19" s="59">
        <v>87698.86</v>
      </c>
      <c r="D19" s="60">
        <v>22475.200000000001</v>
      </c>
      <c r="E19" s="60">
        <v>125.63</v>
      </c>
      <c r="F19" s="126">
        <f t="shared" ref="F19:F27" si="0">RANK(E19,$E$18:$E$27)</f>
        <v>4</v>
      </c>
      <c r="G19" s="31"/>
    </row>
    <row r="20" spans="1:7" ht="19.5" x14ac:dyDescent="0.25">
      <c r="A20" s="51" t="s">
        <v>13</v>
      </c>
      <c r="B20" s="59">
        <v>108292.72</v>
      </c>
      <c r="C20" s="59">
        <v>90686.2</v>
      </c>
      <c r="D20" s="60">
        <v>17606.52</v>
      </c>
      <c r="E20" s="60">
        <v>119.41</v>
      </c>
      <c r="F20" s="126">
        <f t="shared" si="0"/>
        <v>7</v>
      </c>
      <c r="G20" s="31"/>
    </row>
    <row r="21" spans="1:7" ht="19.5" x14ac:dyDescent="0.25">
      <c r="A21" s="51" t="s">
        <v>14</v>
      </c>
      <c r="B21" s="59">
        <v>113535.64</v>
      </c>
      <c r="C21" s="59">
        <v>103011.35</v>
      </c>
      <c r="D21" s="60">
        <v>10524.29</v>
      </c>
      <c r="E21" s="60">
        <v>110.22</v>
      </c>
      <c r="F21" s="126">
        <f t="shared" si="0"/>
        <v>10</v>
      </c>
      <c r="G21" s="31"/>
    </row>
    <row r="22" spans="1:7" ht="19.5" x14ac:dyDescent="0.25">
      <c r="A22" s="51" t="s">
        <v>15</v>
      </c>
      <c r="B22" s="59">
        <v>93558.79</v>
      </c>
      <c r="C22" s="59">
        <v>80354.83</v>
      </c>
      <c r="D22" s="60">
        <v>13203.96</v>
      </c>
      <c r="E22" s="60">
        <v>116.43</v>
      </c>
      <c r="F22" s="126">
        <f t="shared" si="0"/>
        <v>9</v>
      </c>
      <c r="G22" s="31"/>
    </row>
    <row r="23" spans="1:7" s="114" customFormat="1" ht="19.5" x14ac:dyDescent="0.25">
      <c r="A23" s="115" t="s">
        <v>16</v>
      </c>
      <c r="B23" s="119">
        <v>142688.51999999999</v>
      </c>
      <c r="C23" s="119">
        <v>118337.89</v>
      </c>
      <c r="D23" s="120">
        <v>24350.63</v>
      </c>
      <c r="E23" s="120">
        <v>120.58</v>
      </c>
      <c r="F23" s="127">
        <f t="shared" si="0"/>
        <v>6</v>
      </c>
      <c r="G23" s="118"/>
    </row>
    <row r="24" spans="1:7" ht="19.5" x14ac:dyDescent="0.25">
      <c r="A24" s="51" t="s">
        <v>17</v>
      </c>
      <c r="B24" s="59">
        <v>320516.45</v>
      </c>
      <c r="C24" s="59">
        <v>214951.94</v>
      </c>
      <c r="D24" s="60">
        <v>105564.51</v>
      </c>
      <c r="E24" s="60">
        <v>149.11000000000001</v>
      </c>
      <c r="F24" s="126">
        <f t="shared" si="0"/>
        <v>2</v>
      </c>
      <c r="G24" s="31"/>
    </row>
    <row r="25" spans="1:7" ht="19.5" x14ac:dyDescent="0.25">
      <c r="A25" s="51" t="s">
        <v>18</v>
      </c>
      <c r="B25" s="59">
        <v>756796.44</v>
      </c>
      <c r="C25" s="59">
        <v>608460.12</v>
      </c>
      <c r="D25" s="60">
        <v>148336.32000000001</v>
      </c>
      <c r="E25" s="60">
        <v>124.38</v>
      </c>
      <c r="F25" s="126">
        <f t="shared" si="0"/>
        <v>5</v>
      </c>
      <c r="G25" s="31"/>
    </row>
    <row r="26" spans="1:7" ht="19.5" x14ac:dyDescent="0.25">
      <c r="A26" s="51" t="s">
        <v>19</v>
      </c>
      <c r="B26" s="59">
        <v>121412.56</v>
      </c>
      <c r="C26" s="59">
        <v>84203.97</v>
      </c>
      <c r="D26" s="60">
        <v>37208.589999999997</v>
      </c>
      <c r="E26" s="60">
        <v>144.19</v>
      </c>
      <c r="F26" s="126">
        <f t="shared" si="0"/>
        <v>3</v>
      </c>
      <c r="G26" s="31"/>
    </row>
    <row r="27" spans="1:7" ht="19.5" x14ac:dyDescent="0.25">
      <c r="A27" s="51" t="s">
        <v>20</v>
      </c>
      <c r="B27" s="59">
        <v>203846.05</v>
      </c>
      <c r="C27" s="59">
        <v>129483.55</v>
      </c>
      <c r="D27" s="60">
        <v>74362.5</v>
      </c>
      <c r="E27" s="60">
        <v>157.43</v>
      </c>
      <c r="F27" s="126">
        <f t="shared" si="0"/>
        <v>1</v>
      </c>
      <c r="G27" s="31"/>
    </row>
    <row r="28" spans="1:7" ht="19.5" x14ac:dyDescent="0.25">
      <c r="A28" s="54" t="s">
        <v>24</v>
      </c>
      <c r="B28" s="61">
        <v>2140434.79</v>
      </c>
      <c r="C28" s="61">
        <v>1662481.06</v>
      </c>
      <c r="D28" s="61">
        <v>477953.73</v>
      </c>
      <c r="E28" s="61">
        <v>128.75</v>
      </c>
      <c r="F28" s="60"/>
      <c r="G28" s="3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zoomScaleSheetLayoutView="100" workbookViewId="0">
      <selection activeCell="K28" sqref="K28"/>
    </sheetView>
  </sheetViews>
  <sheetFormatPr defaultRowHeight="15" x14ac:dyDescent="0.25"/>
  <cols>
    <col min="1" max="1" width="28.7109375" style="4" customWidth="1"/>
    <col min="2" max="6" width="18.42578125" style="4" customWidth="1"/>
    <col min="7" max="7" width="9.140625" style="4" customWidth="1"/>
    <col min="8" max="16384" width="9.140625" style="4"/>
  </cols>
  <sheetData>
    <row r="1" spans="1:7" ht="15" customHeight="1" x14ac:dyDescent="0.25">
      <c r="A1" s="31"/>
      <c r="B1" s="31"/>
      <c r="C1" s="31"/>
      <c r="D1" s="31"/>
      <c r="E1" s="31"/>
      <c r="F1" s="31"/>
      <c r="G1" s="31"/>
    </row>
    <row r="2" spans="1:7" ht="15" customHeight="1" x14ac:dyDescent="0.25">
      <c r="A2" s="31"/>
      <c r="B2" s="31"/>
      <c r="C2" s="31"/>
      <c r="D2" s="31"/>
      <c r="E2" s="31"/>
      <c r="F2" s="31"/>
      <c r="G2" s="31"/>
    </row>
    <row r="3" spans="1:7" ht="15" customHeight="1" x14ac:dyDescent="0.25">
      <c r="A3" s="31"/>
      <c r="B3" s="31"/>
      <c r="C3" s="31"/>
      <c r="D3" s="31"/>
      <c r="E3" s="31"/>
      <c r="F3" s="31"/>
      <c r="G3" s="31"/>
    </row>
    <row r="4" spans="1:7" ht="15" customHeight="1" x14ac:dyDescent="0.25">
      <c r="A4" s="31"/>
      <c r="B4" s="31"/>
      <c r="C4" s="31"/>
      <c r="D4" s="31"/>
      <c r="E4" s="31"/>
      <c r="F4" s="31"/>
      <c r="G4" s="31"/>
    </row>
    <row r="5" spans="1:7" ht="36" customHeight="1" x14ac:dyDescent="0.25">
      <c r="A5" s="100" t="s">
        <v>25</v>
      </c>
      <c r="B5" s="101"/>
      <c r="C5" s="101"/>
      <c r="D5" s="101"/>
      <c r="E5" s="101"/>
      <c r="F5" s="101"/>
      <c r="G5" s="31"/>
    </row>
    <row r="6" spans="1:7" ht="15" customHeight="1" x14ac:dyDescent="0.25">
      <c r="A6" s="31"/>
      <c r="B6" s="31"/>
      <c r="C6" s="31"/>
      <c r="D6" s="31"/>
      <c r="E6" s="31"/>
      <c r="F6" s="31"/>
      <c r="G6" s="31"/>
    </row>
    <row r="7" spans="1:7" ht="15" customHeight="1" x14ac:dyDescent="0.25">
      <c r="A7" s="33" t="s">
        <v>1</v>
      </c>
      <c r="B7" s="34"/>
      <c r="C7" s="34"/>
      <c r="D7" s="34"/>
      <c r="E7" s="34"/>
      <c r="F7" s="34"/>
      <c r="G7" s="31"/>
    </row>
    <row r="8" spans="1:7" ht="15" customHeight="1" x14ac:dyDescent="0.25">
      <c r="A8" s="31"/>
      <c r="B8" s="31"/>
      <c r="C8" s="31"/>
      <c r="D8" s="31"/>
      <c r="E8" s="31"/>
      <c r="F8" s="31"/>
      <c r="G8" s="31"/>
    </row>
    <row r="9" spans="1:7" ht="15.2" customHeight="1" x14ac:dyDescent="0.25">
      <c r="A9" s="36" t="s">
        <v>2</v>
      </c>
      <c r="B9" s="37"/>
      <c r="C9" s="37"/>
      <c r="D9" s="37"/>
      <c r="E9" s="37"/>
      <c r="F9" s="37"/>
      <c r="G9" s="31"/>
    </row>
    <row r="10" spans="1:7" ht="15" customHeight="1" x14ac:dyDescent="0.25">
      <c r="A10" s="31"/>
      <c r="B10" s="31"/>
      <c r="C10" s="31"/>
      <c r="D10" s="31"/>
      <c r="E10" s="31"/>
      <c r="F10" s="31"/>
      <c r="G10" s="31"/>
    </row>
    <row r="11" spans="1:7" ht="15" customHeight="1" x14ac:dyDescent="0.25">
      <c r="A11" s="31" t="s">
        <v>3</v>
      </c>
      <c r="B11" s="31"/>
      <c r="C11" s="31"/>
      <c r="D11" s="31"/>
      <c r="E11" s="31"/>
      <c r="F11" s="31"/>
      <c r="G11" s="31"/>
    </row>
    <row r="12" spans="1:7" ht="15" customHeight="1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38" t="s">
        <v>4</v>
      </c>
      <c r="B13" s="57" t="s">
        <v>5</v>
      </c>
      <c r="C13" s="58"/>
      <c r="D13" s="38" t="s">
        <v>6</v>
      </c>
      <c r="E13" s="38" t="s">
        <v>7</v>
      </c>
      <c r="F13" s="38" t="s">
        <v>8</v>
      </c>
      <c r="G13" s="31"/>
    </row>
    <row r="14" spans="1:7" x14ac:dyDescent="0.25">
      <c r="A14" s="49"/>
      <c r="B14" s="58"/>
      <c r="C14" s="58"/>
      <c r="D14" s="49"/>
      <c r="E14" s="49"/>
      <c r="F14" s="49"/>
      <c r="G14" s="31"/>
    </row>
    <row r="15" spans="1:7" x14ac:dyDescent="0.25">
      <c r="A15" s="49"/>
      <c r="B15" s="38" t="s">
        <v>9</v>
      </c>
      <c r="C15" s="38" t="s">
        <v>10</v>
      </c>
      <c r="D15" s="49"/>
      <c r="E15" s="49"/>
      <c r="F15" s="49"/>
      <c r="G15" s="31"/>
    </row>
    <row r="16" spans="1:7" x14ac:dyDescent="0.25">
      <c r="A16" s="49"/>
      <c r="B16" s="49"/>
      <c r="C16" s="49"/>
      <c r="D16" s="49"/>
      <c r="E16" s="49"/>
      <c r="F16" s="49"/>
      <c r="G16" s="31"/>
    </row>
    <row r="17" spans="1:7" x14ac:dyDescent="0.25">
      <c r="A17" s="50">
        <v>1</v>
      </c>
      <c r="B17" s="50">
        <v>2</v>
      </c>
      <c r="C17" s="50">
        <v>3</v>
      </c>
      <c r="D17" s="50">
        <v>4</v>
      </c>
      <c r="E17" s="50">
        <v>5</v>
      </c>
      <c r="F17" s="50">
        <v>6</v>
      </c>
      <c r="G17" s="31"/>
    </row>
    <row r="18" spans="1:7" ht="19.5" x14ac:dyDescent="0.25">
      <c r="A18" s="51" t="s">
        <v>11</v>
      </c>
      <c r="B18" s="59">
        <v>8712.42</v>
      </c>
      <c r="C18" s="59">
        <v>10298.82</v>
      </c>
      <c r="D18" s="60">
        <v>-1586.4</v>
      </c>
      <c r="E18" s="60">
        <v>84.6</v>
      </c>
      <c r="F18" s="126">
        <f>RANK(E18,$E$18:$E$27)</f>
        <v>10</v>
      </c>
      <c r="G18" s="31"/>
    </row>
    <row r="19" spans="1:7" ht="19.5" x14ac:dyDescent="0.25">
      <c r="A19" s="51" t="s">
        <v>12</v>
      </c>
      <c r="B19" s="59">
        <v>7526.94</v>
      </c>
      <c r="C19" s="59">
        <v>4578.33</v>
      </c>
      <c r="D19" s="60">
        <v>2948.61</v>
      </c>
      <c r="E19" s="60">
        <v>164.4</v>
      </c>
      <c r="F19" s="126">
        <f t="shared" ref="F19:F27" si="0">RANK(E19,$E$18:$E$27)</f>
        <v>3</v>
      </c>
      <c r="G19" s="31"/>
    </row>
    <row r="20" spans="1:7" ht="19.5" x14ac:dyDescent="0.25">
      <c r="A20" s="51" t="s">
        <v>13</v>
      </c>
      <c r="B20" s="59">
        <v>7037.09</v>
      </c>
      <c r="C20" s="59">
        <v>6027.21</v>
      </c>
      <c r="D20" s="60">
        <v>1009.88</v>
      </c>
      <c r="E20" s="60">
        <v>116.76</v>
      </c>
      <c r="F20" s="126">
        <f t="shared" si="0"/>
        <v>7</v>
      </c>
      <c r="G20" s="31"/>
    </row>
    <row r="21" spans="1:7" ht="19.5" x14ac:dyDescent="0.25">
      <c r="A21" s="51" t="s">
        <v>14</v>
      </c>
      <c r="B21" s="59">
        <v>11132</v>
      </c>
      <c r="C21" s="59">
        <v>8898.8799999999992</v>
      </c>
      <c r="D21" s="60">
        <v>2233.12</v>
      </c>
      <c r="E21" s="60">
        <v>125.09</v>
      </c>
      <c r="F21" s="126">
        <f t="shared" si="0"/>
        <v>5</v>
      </c>
      <c r="G21" s="31"/>
    </row>
    <row r="22" spans="1:7" ht="19.5" x14ac:dyDescent="0.25">
      <c r="A22" s="51" t="s">
        <v>15</v>
      </c>
      <c r="B22" s="59">
        <v>11812.24</v>
      </c>
      <c r="C22" s="59">
        <v>11120.37</v>
      </c>
      <c r="D22" s="60">
        <v>691.87</v>
      </c>
      <c r="E22" s="60">
        <v>106.22</v>
      </c>
      <c r="F22" s="126">
        <f t="shared" si="0"/>
        <v>9</v>
      </c>
      <c r="G22" s="31"/>
    </row>
    <row r="23" spans="1:7" s="114" customFormat="1" ht="19.5" x14ac:dyDescent="0.25">
      <c r="A23" s="115" t="s">
        <v>16</v>
      </c>
      <c r="B23" s="119">
        <v>18113.849999999999</v>
      </c>
      <c r="C23" s="119">
        <v>10224.89</v>
      </c>
      <c r="D23" s="120">
        <v>7888.96</v>
      </c>
      <c r="E23" s="120">
        <v>177.15</v>
      </c>
      <c r="F23" s="127">
        <f t="shared" si="0"/>
        <v>2</v>
      </c>
      <c r="G23" s="118"/>
    </row>
    <row r="24" spans="1:7" ht="19.5" x14ac:dyDescent="0.25">
      <c r="A24" s="51" t="s">
        <v>17</v>
      </c>
      <c r="B24" s="59">
        <v>20308.07</v>
      </c>
      <c r="C24" s="59">
        <v>15159.25</v>
      </c>
      <c r="D24" s="60">
        <v>5148.82</v>
      </c>
      <c r="E24" s="60">
        <v>133.96</v>
      </c>
      <c r="F24" s="126">
        <f t="shared" si="0"/>
        <v>4</v>
      </c>
      <c r="G24" s="31"/>
    </row>
    <row r="25" spans="1:7" ht="19.5" x14ac:dyDescent="0.25">
      <c r="A25" s="51" t="s">
        <v>18</v>
      </c>
      <c r="B25" s="59">
        <v>97016.29</v>
      </c>
      <c r="C25" s="59">
        <v>51598.67</v>
      </c>
      <c r="D25" s="60">
        <v>45417.62</v>
      </c>
      <c r="E25" s="60">
        <v>188.02</v>
      </c>
      <c r="F25" s="126">
        <f t="shared" si="0"/>
        <v>1</v>
      </c>
      <c r="G25" s="31"/>
    </row>
    <row r="26" spans="1:7" ht="19.5" x14ac:dyDescent="0.25">
      <c r="A26" s="51" t="s">
        <v>19</v>
      </c>
      <c r="B26" s="59">
        <v>3957.34</v>
      </c>
      <c r="C26" s="59">
        <v>3600.63</v>
      </c>
      <c r="D26" s="60">
        <v>356.71</v>
      </c>
      <c r="E26" s="60">
        <v>109.91</v>
      </c>
      <c r="F26" s="126">
        <f t="shared" si="0"/>
        <v>8</v>
      </c>
      <c r="G26" s="31"/>
    </row>
    <row r="27" spans="1:7" ht="19.5" x14ac:dyDescent="0.25">
      <c r="A27" s="51" t="s">
        <v>20</v>
      </c>
      <c r="B27" s="59">
        <v>52271.08</v>
      </c>
      <c r="C27" s="59">
        <v>42281.36</v>
      </c>
      <c r="D27" s="60">
        <v>9989.7199999999993</v>
      </c>
      <c r="E27" s="60">
        <v>123.63</v>
      </c>
      <c r="F27" s="126">
        <f t="shared" si="0"/>
        <v>6</v>
      </c>
      <c r="G27" s="31"/>
    </row>
    <row r="28" spans="1:7" ht="19.5" x14ac:dyDescent="0.25">
      <c r="A28" s="54" t="s">
        <v>24</v>
      </c>
      <c r="B28" s="61">
        <v>237887.32</v>
      </c>
      <c r="C28" s="61">
        <v>163788.41</v>
      </c>
      <c r="D28" s="61">
        <v>74098.91</v>
      </c>
      <c r="E28" s="61">
        <v>145.24</v>
      </c>
      <c r="F28" s="61"/>
      <c r="G28" s="3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N1" zoomScaleNormal="100" zoomScaleSheetLayoutView="100" workbookViewId="0">
      <selection activeCell="I22" sqref="I22"/>
    </sheetView>
  </sheetViews>
  <sheetFormatPr defaultRowHeight="15" x14ac:dyDescent="0.25"/>
  <cols>
    <col min="1" max="1" width="28.7109375" style="4" customWidth="1"/>
    <col min="2" max="22" width="14.85546875" style="4" customWidth="1"/>
    <col min="23" max="16384" width="9.140625" style="4"/>
  </cols>
  <sheetData>
    <row r="1" spans="1:22" ht="1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6" customHeight="1" x14ac:dyDescent="0.25">
      <c r="A5" s="100" t="s">
        <v>26</v>
      </c>
      <c r="B5" s="101"/>
      <c r="C5" s="101"/>
      <c r="D5" s="101"/>
      <c r="E5" s="102"/>
      <c r="F5" s="10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1"/>
    </row>
    <row r="6" spans="1:22" ht="15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5" customHeight="1" x14ac:dyDescent="0.25">
      <c r="A7" s="33" t="s">
        <v>1</v>
      </c>
      <c r="B7" s="34"/>
      <c r="C7" s="34"/>
      <c r="D7" s="34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1"/>
    </row>
    <row r="8" spans="1:22" ht="15" customHeight="1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5.2" customHeight="1" x14ac:dyDescent="0.25">
      <c r="A9" s="36" t="s">
        <v>2</v>
      </c>
      <c r="B9" s="37"/>
      <c r="C9" s="37"/>
      <c r="D9" s="37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1"/>
    </row>
    <row r="10" spans="1:22" ht="15" customHeight="1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ht="15" customHeight="1" x14ac:dyDescent="0.25">
      <c r="A11" s="31" t="s">
        <v>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5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x14ac:dyDescent="0.25">
      <c r="A13" s="38" t="s">
        <v>4</v>
      </c>
      <c r="B13" s="39" t="s">
        <v>37</v>
      </c>
      <c r="C13" s="40"/>
      <c r="D13" s="40"/>
      <c r="E13" s="40"/>
      <c r="F13" s="41" t="s">
        <v>38</v>
      </c>
      <c r="G13" s="42"/>
      <c r="H13" s="42"/>
      <c r="I13" s="42"/>
      <c r="J13" s="43" t="s">
        <v>39</v>
      </c>
      <c r="K13" s="44"/>
      <c r="L13" s="44"/>
      <c r="M13" s="44"/>
      <c r="N13" s="45" t="s">
        <v>40</v>
      </c>
      <c r="O13" s="46"/>
      <c r="P13" s="46"/>
      <c r="Q13" s="46"/>
      <c r="R13" s="47" t="s">
        <v>41</v>
      </c>
      <c r="S13" s="48"/>
      <c r="T13" s="48"/>
      <c r="U13" s="48"/>
      <c r="V13" s="31"/>
    </row>
    <row r="14" spans="1:22" x14ac:dyDescent="0.25">
      <c r="A14" s="49"/>
      <c r="B14" s="40"/>
      <c r="C14" s="40"/>
      <c r="D14" s="40"/>
      <c r="E14" s="40"/>
      <c r="F14" s="42"/>
      <c r="G14" s="42"/>
      <c r="H14" s="42"/>
      <c r="I14" s="42"/>
      <c r="J14" s="44"/>
      <c r="K14" s="44"/>
      <c r="L14" s="44"/>
      <c r="M14" s="44"/>
      <c r="N14" s="46"/>
      <c r="O14" s="46"/>
      <c r="P14" s="46"/>
      <c r="Q14" s="46"/>
      <c r="R14" s="48"/>
      <c r="S14" s="48"/>
      <c r="T14" s="48"/>
      <c r="U14" s="48"/>
      <c r="V14" s="31"/>
    </row>
    <row r="15" spans="1:22" x14ac:dyDescent="0.25">
      <c r="A15" s="49"/>
      <c r="B15" s="38" t="s">
        <v>10</v>
      </c>
      <c r="C15" s="38" t="s">
        <v>9</v>
      </c>
      <c r="D15" s="38" t="s">
        <v>42</v>
      </c>
      <c r="E15" s="38" t="s">
        <v>43</v>
      </c>
      <c r="F15" s="38" t="s">
        <v>10</v>
      </c>
      <c r="G15" s="38" t="s">
        <v>9</v>
      </c>
      <c r="H15" s="38" t="s">
        <v>42</v>
      </c>
      <c r="I15" s="38" t="s">
        <v>43</v>
      </c>
      <c r="J15" s="38" t="s">
        <v>10</v>
      </c>
      <c r="K15" s="38" t="s">
        <v>9</v>
      </c>
      <c r="L15" s="38" t="s">
        <v>42</v>
      </c>
      <c r="M15" s="38" t="s">
        <v>43</v>
      </c>
      <c r="N15" s="38" t="s">
        <v>10</v>
      </c>
      <c r="O15" s="38" t="s">
        <v>9</v>
      </c>
      <c r="P15" s="38" t="s">
        <v>42</v>
      </c>
      <c r="Q15" s="38" t="s">
        <v>43</v>
      </c>
      <c r="R15" s="38" t="s">
        <v>10</v>
      </c>
      <c r="S15" s="38" t="s">
        <v>9</v>
      </c>
      <c r="T15" s="38" t="s">
        <v>42</v>
      </c>
      <c r="U15" s="38" t="s">
        <v>43</v>
      </c>
      <c r="V15" s="31"/>
    </row>
    <row r="16" spans="1:22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31"/>
    </row>
    <row r="17" spans="1:22" x14ac:dyDescent="0.25">
      <c r="A17" s="50">
        <v>1</v>
      </c>
      <c r="B17" s="50">
        <v>2</v>
      </c>
      <c r="C17" s="50">
        <v>3</v>
      </c>
      <c r="D17" s="50">
        <v>4</v>
      </c>
      <c r="E17" s="50">
        <v>5</v>
      </c>
      <c r="F17" s="50">
        <v>6</v>
      </c>
      <c r="G17" s="50">
        <v>7</v>
      </c>
      <c r="H17" s="50">
        <v>8</v>
      </c>
      <c r="I17" s="50">
        <v>9</v>
      </c>
      <c r="J17" s="50">
        <v>10</v>
      </c>
      <c r="K17" s="50">
        <v>11</v>
      </c>
      <c r="L17" s="50">
        <v>12</v>
      </c>
      <c r="M17" s="50">
        <v>13</v>
      </c>
      <c r="N17" s="50">
        <v>14</v>
      </c>
      <c r="O17" s="50">
        <v>15</v>
      </c>
      <c r="P17" s="50">
        <v>16</v>
      </c>
      <c r="Q17" s="50">
        <v>17</v>
      </c>
      <c r="R17" s="50">
        <v>18</v>
      </c>
      <c r="S17" s="50">
        <v>19</v>
      </c>
      <c r="T17" s="50">
        <v>20</v>
      </c>
      <c r="U17" s="50">
        <v>21</v>
      </c>
      <c r="V17" s="31"/>
    </row>
    <row r="18" spans="1:22" x14ac:dyDescent="0.25">
      <c r="A18" s="51" t="s">
        <v>11</v>
      </c>
      <c r="B18" s="52">
        <v>17058.43</v>
      </c>
      <c r="C18" s="52">
        <v>11492.38</v>
      </c>
      <c r="D18" s="53">
        <v>67.37</v>
      </c>
      <c r="E18" s="53">
        <v>-5566.05</v>
      </c>
      <c r="F18" s="52">
        <v>1895.1</v>
      </c>
      <c r="G18" s="52">
        <v>1621.15</v>
      </c>
      <c r="H18" s="53">
        <v>85.54</v>
      </c>
      <c r="I18" s="53">
        <v>-273.95</v>
      </c>
      <c r="J18" s="52">
        <v>13633.89</v>
      </c>
      <c r="K18" s="52">
        <v>17748.36</v>
      </c>
      <c r="L18" s="53">
        <v>130.18</v>
      </c>
      <c r="M18" s="53">
        <v>4114.47</v>
      </c>
      <c r="N18" s="52">
        <v>6910.38</v>
      </c>
      <c r="O18" s="52">
        <v>11156.98</v>
      </c>
      <c r="P18" s="53">
        <v>161.44999999999999</v>
      </c>
      <c r="Q18" s="53">
        <v>4246.6000000000004</v>
      </c>
      <c r="R18" s="52">
        <v>611.36</v>
      </c>
      <c r="S18" s="52">
        <v>570.55999999999995</v>
      </c>
      <c r="T18" s="53">
        <v>93.33</v>
      </c>
      <c r="U18" s="53">
        <v>-40.799999999999997</v>
      </c>
      <c r="V18" s="31"/>
    </row>
    <row r="19" spans="1:22" x14ac:dyDescent="0.25">
      <c r="A19" s="51" t="s">
        <v>12</v>
      </c>
      <c r="B19" s="52">
        <v>2510.1799999999998</v>
      </c>
      <c r="C19" s="52">
        <v>3634.6</v>
      </c>
      <c r="D19" s="53">
        <v>144.79</v>
      </c>
      <c r="E19" s="53">
        <v>1124.42</v>
      </c>
      <c r="F19" s="52">
        <v>65.64</v>
      </c>
      <c r="G19" s="52">
        <v>66.37</v>
      </c>
      <c r="H19" s="53">
        <v>101.11</v>
      </c>
      <c r="I19" s="53">
        <v>0.73</v>
      </c>
      <c r="J19" s="52">
        <v>13316.97</v>
      </c>
      <c r="K19" s="52">
        <v>9649.25</v>
      </c>
      <c r="L19" s="53">
        <v>72.459999999999994</v>
      </c>
      <c r="M19" s="53">
        <v>-3667.72</v>
      </c>
      <c r="N19" s="52">
        <v>5626.06</v>
      </c>
      <c r="O19" s="52">
        <v>9490.6200000000008</v>
      </c>
      <c r="P19" s="53">
        <v>168.69</v>
      </c>
      <c r="Q19" s="53">
        <v>3864.56</v>
      </c>
      <c r="R19" s="52">
        <v>9693.14</v>
      </c>
      <c r="S19" s="52">
        <v>4364.5600000000004</v>
      </c>
      <c r="T19" s="53">
        <v>45.03</v>
      </c>
      <c r="U19" s="53">
        <v>-5328.58</v>
      </c>
      <c r="V19" s="31"/>
    </row>
    <row r="20" spans="1:22" x14ac:dyDescent="0.25">
      <c r="A20" s="51" t="s">
        <v>13</v>
      </c>
      <c r="B20" s="52">
        <v>2218.86</v>
      </c>
      <c r="C20" s="52">
        <v>2935.09</v>
      </c>
      <c r="D20" s="53">
        <v>132.28</v>
      </c>
      <c r="E20" s="53">
        <v>716.23</v>
      </c>
      <c r="F20" s="52">
        <v>54.13</v>
      </c>
      <c r="G20" s="52">
        <v>91.67</v>
      </c>
      <c r="H20" s="53">
        <v>169.35</v>
      </c>
      <c r="I20" s="53">
        <v>37.54</v>
      </c>
      <c r="J20" s="52">
        <v>60.51</v>
      </c>
      <c r="K20" s="52">
        <v>120.49</v>
      </c>
      <c r="L20" s="53">
        <v>199.12</v>
      </c>
      <c r="M20" s="53">
        <v>59.98</v>
      </c>
      <c r="N20" s="52">
        <v>436.63</v>
      </c>
      <c r="O20" s="52">
        <v>1548.42</v>
      </c>
      <c r="P20" s="53">
        <v>354.63</v>
      </c>
      <c r="Q20" s="53">
        <v>1111.79</v>
      </c>
      <c r="R20" s="52">
        <v>6195.93</v>
      </c>
      <c r="S20" s="52">
        <v>1097.79</v>
      </c>
      <c r="T20" s="53">
        <v>17.72</v>
      </c>
      <c r="U20" s="53">
        <v>-5098.1400000000003</v>
      </c>
      <c r="V20" s="31"/>
    </row>
    <row r="21" spans="1:22" x14ac:dyDescent="0.25">
      <c r="A21" s="51" t="s">
        <v>14</v>
      </c>
      <c r="B21" s="52">
        <v>7060.1</v>
      </c>
      <c r="C21" s="52">
        <v>8451.5499999999993</v>
      </c>
      <c r="D21" s="53">
        <v>119.71</v>
      </c>
      <c r="E21" s="53">
        <v>1391.45</v>
      </c>
      <c r="F21" s="52">
        <v>53.36</v>
      </c>
      <c r="G21" s="52">
        <v>70.69</v>
      </c>
      <c r="H21" s="53">
        <v>132.47999999999999</v>
      </c>
      <c r="I21" s="53">
        <v>17.329999999999998</v>
      </c>
      <c r="J21" s="52">
        <v>19981.849999999999</v>
      </c>
      <c r="K21" s="52">
        <v>18153.740000000002</v>
      </c>
      <c r="L21" s="53">
        <v>90.85</v>
      </c>
      <c r="M21" s="53">
        <v>-1828.11</v>
      </c>
      <c r="N21" s="52">
        <v>8933.85</v>
      </c>
      <c r="O21" s="52">
        <v>11376.37</v>
      </c>
      <c r="P21" s="53">
        <v>127.34</v>
      </c>
      <c r="Q21" s="53">
        <v>2442.52</v>
      </c>
      <c r="R21" s="52">
        <v>1370.33</v>
      </c>
      <c r="S21" s="52">
        <v>470.51</v>
      </c>
      <c r="T21" s="53">
        <v>34.340000000000003</v>
      </c>
      <c r="U21" s="53">
        <v>-899.82</v>
      </c>
      <c r="V21" s="31"/>
    </row>
    <row r="22" spans="1:22" x14ac:dyDescent="0.25">
      <c r="A22" s="51" t="s">
        <v>15</v>
      </c>
      <c r="B22" s="52">
        <v>3147.96</v>
      </c>
      <c r="C22" s="52">
        <v>4934.43</v>
      </c>
      <c r="D22" s="53">
        <v>156.75</v>
      </c>
      <c r="E22" s="53">
        <v>1786.47</v>
      </c>
      <c r="F22" s="52">
        <v>202.02</v>
      </c>
      <c r="G22" s="52">
        <v>328.11</v>
      </c>
      <c r="H22" s="53">
        <v>162.41</v>
      </c>
      <c r="I22" s="53">
        <v>126.09</v>
      </c>
      <c r="J22" s="52">
        <v>332.5</v>
      </c>
      <c r="K22" s="52">
        <v>3257.21</v>
      </c>
      <c r="L22" s="53">
        <v>979.61</v>
      </c>
      <c r="M22" s="53">
        <v>2924.71</v>
      </c>
      <c r="N22" s="52">
        <v>14645.81</v>
      </c>
      <c r="O22" s="52">
        <v>838.16</v>
      </c>
      <c r="P22" s="53">
        <v>5.72</v>
      </c>
      <c r="Q22" s="53">
        <v>-13807.65</v>
      </c>
      <c r="R22" s="52">
        <v>1301.3900000000001</v>
      </c>
      <c r="S22" s="52">
        <v>1244.33</v>
      </c>
      <c r="T22" s="53">
        <v>95.62</v>
      </c>
      <c r="U22" s="53">
        <v>-57.06</v>
      </c>
      <c r="V22" s="31"/>
    </row>
    <row r="23" spans="1:22" s="114" customFormat="1" x14ac:dyDescent="0.25">
      <c r="A23" s="115" t="s">
        <v>16</v>
      </c>
      <c r="B23" s="116">
        <v>26334.04</v>
      </c>
      <c r="C23" s="116">
        <v>29403.37</v>
      </c>
      <c r="D23" s="117">
        <v>111.66</v>
      </c>
      <c r="E23" s="117">
        <v>3069.33</v>
      </c>
      <c r="F23" s="116">
        <v>1841.76</v>
      </c>
      <c r="G23" s="116">
        <v>914.07</v>
      </c>
      <c r="H23" s="117">
        <v>49.63</v>
      </c>
      <c r="I23" s="117">
        <v>-927.69</v>
      </c>
      <c r="J23" s="116">
        <v>4324.9399999999996</v>
      </c>
      <c r="K23" s="116">
        <v>2203.35</v>
      </c>
      <c r="L23" s="117">
        <v>50.95</v>
      </c>
      <c r="M23" s="117">
        <v>-2121.59</v>
      </c>
      <c r="N23" s="116">
        <v>11963.92</v>
      </c>
      <c r="O23" s="116">
        <v>9403.89</v>
      </c>
      <c r="P23" s="117">
        <v>78.599999999999994</v>
      </c>
      <c r="Q23" s="117">
        <v>-2560.0300000000002</v>
      </c>
      <c r="R23" s="116">
        <v>1276.92</v>
      </c>
      <c r="S23" s="116">
        <v>1377.31</v>
      </c>
      <c r="T23" s="117">
        <v>107.86</v>
      </c>
      <c r="U23" s="117">
        <v>100.39</v>
      </c>
      <c r="V23" s="118"/>
    </row>
    <row r="24" spans="1:22" x14ac:dyDescent="0.25">
      <c r="A24" s="51" t="s">
        <v>17</v>
      </c>
      <c r="B24" s="52">
        <v>8911.74</v>
      </c>
      <c r="C24" s="52">
        <v>10345.469999999999</v>
      </c>
      <c r="D24" s="53">
        <v>116.09</v>
      </c>
      <c r="E24" s="53">
        <v>1433.73</v>
      </c>
      <c r="F24" s="52">
        <v>204.9</v>
      </c>
      <c r="G24" s="52">
        <v>84.81</v>
      </c>
      <c r="H24" s="53">
        <v>41.39</v>
      </c>
      <c r="I24" s="53">
        <v>-120.09</v>
      </c>
      <c r="J24" s="52">
        <v>185.05</v>
      </c>
      <c r="K24" s="52">
        <v>993.51</v>
      </c>
      <c r="L24" s="53">
        <v>536.89</v>
      </c>
      <c r="M24" s="53">
        <v>808.46</v>
      </c>
      <c r="N24" s="52">
        <v>17580.61</v>
      </c>
      <c r="O24" s="52">
        <v>3158.27</v>
      </c>
      <c r="P24" s="53">
        <v>17.96</v>
      </c>
      <c r="Q24" s="53">
        <v>-14422.34</v>
      </c>
      <c r="R24" s="52">
        <v>2354.27</v>
      </c>
      <c r="S24" s="52">
        <v>2317.73</v>
      </c>
      <c r="T24" s="53">
        <v>98.45</v>
      </c>
      <c r="U24" s="53">
        <v>-36.54</v>
      </c>
      <c r="V24" s="31"/>
    </row>
    <row r="25" spans="1:22" x14ac:dyDescent="0.25">
      <c r="A25" s="51" t="s">
        <v>18</v>
      </c>
      <c r="B25" s="52">
        <v>33381.71</v>
      </c>
      <c r="C25" s="52">
        <v>29857.39</v>
      </c>
      <c r="D25" s="53">
        <v>89.44</v>
      </c>
      <c r="E25" s="53">
        <v>-3524.32</v>
      </c>
      <c r="F25" s="52">
        <v>6487.22</v>
      </c>
      <c r="G25" s="52">
        <v>5348.6</v>
      </c>
      <c r="H25" s="53">
        <v>82.45</v>
      </c>
      <c r="I25" s="53">
        <v>-1138.6199999999999</v>
      </c>
      <c r="J25" s="52">
        <v>5889.86</v>
      </c>
      <c r="K25" s="52">
        <v>2875.87</v>
      </c>
      <c r="L25" s="53">
        <v>48.83</v>
      </c>
      <c r="M25" s="53">
        <v>-3013.99</v>
      </c>
      <c r="N25" s="52">
        <v>346482.98</v>
      </c>
      <c r="O25" s="52">
        <v>136930.57999999999</v>
      </c>
      <c r="P25" s="53">
        <v>39.520000000000003</v>
      </c>
      <c r="Q25" s="53">
        <v>-209552.4</v>
      </c>
      <c r="R25" s="52">
        <v>2021.84</v>
      </c>
      <c r="S25" s="52">
        <v>6165.82</v>
      </c>
      <c r="T25" s="53">
        <v>304.95999999999998</v>
      </c>
      <c r="U25" s="53">
        <v>4143.9799999999996</v>
      </c>
      <c r="V25" s="31"/>
    </row>
    <row r="26" spans="1:22" x14ac:dyDescent="0.25">
      <c r="A26" s="51" t="s">
        <v>19</v>
      </c>
      <c r="B26" s="52">
        <v>4269.5600000000004</v>
      </c>
      <c r="C26" s="52">
        <v>6067.37</v>
      </c>
      <c r="D26" s="53">
        <v>142.11000000000001</v>
      </c>
      <c r="E26" s="53">
        <v>1797.81</v>
      </c>
      <c r="F26" s="52">
        <v>4278.04</v>
      </c>
      <c r="G26" s="52">
        <v>100.8</v>
      </c>
      <c r="H26" s="53">
        <v>2.36</v>
      </c>
      <c r="I26" s="53">
        <v>-4177.24</v>
      </c>
      <c r="J26" s="52">
        <v>178.13</v>
      </c>
      <c r="K26" s="52">
        <v>335.7</v>
      </c>
      <c r="L26" s="53">
        <v>188.46</v>
      </c>
      <c r="M26" s="53">
        <v>157.57</v>
      </c>
      <c r="N26" s="52">
        <v>1396.06</v>
      </c>
      <c r="O26" s="52">
        <v>283.04000000000002</v>
      </c>
      <c r="P26" s="53">
        <v>20.27</v>
      </c>
      <c r="Q26" s="53">
        <v>-1113.02</v>
      </c>
      <c r="R26" s="52">
        <v>2141.58</v>
      </c>
      <c r="S26" s="52">
        <v>1960.1</v>
      </c>
      <c r="T26" s="53">
        <v>91.53</v>
      </c>
      <c r="U26" s="53">
        <v>-181.48</v>
      </c>
      <c r="V26" s="31"/>
    </row>
    <row r="27" spans="1:22" x14ac:dyDescent="0.25">
      <c r="A27" s="51" t="s">
        <v>20</v>
      </c>
      <c r="B27" s="52">
        <v>26758.33</v>
      </c>
      <c r="C27" s="52">
        <v>36215.26</v>
      </c>
      <c r="D27" s="53">
        <v>135.34</v>
      </c>
      <c r="E27" s="53">
        <v>9456.93</v>
      </c>
      <c r="F27" s="52">
        <v>606.91</v>
      </c>
      <c r="G27" s="52">
        <v>653.86</v>
      </c>
      <c r="H27" s="53">
        <v>107.74</v>
      </c>
      <c r="I27" s="53">
        <v>46.95</v>
      </c>
      <c r="J27" s="52">
        <v>189.8</v>
      </c>
      <c r="K27" s="52">
        <v>140.22</v>
      </c>
      <c r="L27" s="53">
        <v>73.88</v>
      </c>
      <c r="M27" s="53">
        <v>-49.58</v>
      </c>
      <c r="N27" s="52">
        <v>40185.11</v>
      </c>
      <c r="O27" s="52">
        <v>18342.79</v>
      </c>
      <c r="P27" s="53">
        <v>45.65</v>
      </c>
      <c r="Q27" s="53">
        <v>-21842.32</v>
      </c>
      <c r="R27" s="52">
        <v>1743.53</v>
      </c>
      <c r="S27" s="52">
        <v>4764.5600000000004</v>
      </c>
      <c r="T27" s="53">
        <v>273.27</v>
      </c>
      <c r="U27" s="53">
        <v>3021.03</v>
      </c>
      <c r="V27" s="31"/>
    </row>
    <row r="28" spans="1:22" x14ac:dyDescent="0.25">
      <c r="A28" s="54" t="s">
        <v>31</v>
      </c>
      <c r="B28" s="55">
        <v>131650.91</v>
      </c>
      <c r="C28" s="55">
        <v>143336.91</v>
      </c>
      <c r="D28" s="55">
        <v>0</v>
      </c>
      <c r="E28" s="55">
        <v>0</v>
      </c>
      <c r="F28" s="56">
        <v>15689.08</v>
      </c>
      <c r="G28" s="56">
        <v>9280.1299999999992</v>
      </c>
      <c r="H28" s="55">
        <v>0</v>
      </c>
      <c r="I28" s="55">
        <v>0</v>
      </c>
      <c r="J28" s="56">
        <v>58093.5</v>
      </c>
      <c r="K28" s="56">
        <v>55477.7</v>
      </c>
      <c r="L28" s="55">
        <v>0</v>
      </c>
      <c r="M28" s="55">
        <v>0</v>
      </c>
      <c r="N28" s="56">
        <v>454161.41</v>
      </c>
      <c r="O28" s="56">
        <v>202529.12</v>
      </c>
      <c r="P28" s="55">
        <v>0</v>
      </c>
      <c r="Q28" s="55">
        <v>0</v>
      </c>
      <c r="R28" s="56">
        <v>28710.29</v>
      </c>
      <c r="S28" s="56">
        <v>24333.27</v>
      </c>
      <c r="T28" s="55">
        <v>0</v>
      </c>
      <c r="U28" s="55">
        <v>0</v>
      </c>
      <c r="V28" s="31"/>
    </row>
    <row r="29" spans="1:22" x14ac:dyDescent="0.25">
      <c r="A29" s="51" t="s">
        <v>32</v>
      </c>
      <c r="B29" s="52">
        <v>20493.46</v>
      </c>
      <c r="C29" s="52">
        <v>8316.51</v>
      </c>
      <c r="D29" s="53">
        <v>40.58</v>
      </c>
      <c r="E29" s="53">
        <v>-12176.95</v>
      </c>
      <c r="F29" s="52">
        <v>502.4</v>
      </c>
      <c r="G29" s="52">
        <v>1164.5999999999999</v>
      </c>
      <c r="H29" s="53">
        <v>231.81</v>
      </c>
      <c r="I29" s="53">
        <v>662.2</v>
      </c>
      <c r="J29" s="52">
        <v>5613.35</v>
      </c>
      <c r="K29" s="52">
        <v>11214.22</v>
      </c>
      <c r="L29" s="53">
        <v>199.78</v>
      </c>
      <c r="M29" s="53">
        <v>5600.87</v>
      </c>
      <c r="N29" s="52">
        <v>13630</v>
      </c>
      <c r="O29" s="52">
        <v>10158.85</v>
      </c>
      <c r="P29" s="53">
        <v>74.53</v>
      </c>
      <c r="Q29" s="53">
        <v>-3471.15</v>
      </c>
      <c r="R29" s="52">
        <v>2168.64</v>
      </c>
      <c r="S29" s="52">
        <v>11466.81</v>
      </c>
      <c r="T29" s="53">
        <v>528.76</v>
      </c>
      <c r="U29" s="53">
        <v>9298.17</v>
      </c>
      <c r="V29" s="31"/>
    </row>
    <row r="30" spans="1:22" ht="15" customHeight="1" x14ac:dyDescent="0.25">
      <c r="A30" s="54" t="s">
        <v>33</v>
      </c>
      <c r="B30" s="55">
        <v>152144.37</v>
      </c>
      <c r="C30" s="55">
        <v>151653.42000000001</v>
      </c>
      <c r="D30" s="55">
        <v>0</v>
      </c>
      <c r="E30" s="55">
        <v>0</v>
      </c>
      <c r="F30" s="56">
        <v>16191.48</v>
      </c>
      <c r="G30" s="56">
        <v>10444.73</v>
      </c>
      <c r="H30" s="55">
        <v>0</v>
      </c>
      <c r="I30" s="55">
        <v>0</v>
      </c>
      <c r="J30" s="56">
        <v>63706.85</v>
      </c>
      <c r="K30" s="56">
        <v>66691.92</v>
      </c>
      <c r="L30" s="55">
        <v>0</v>
      </c>
      <c r="M30" s="55">
        <v>0</v>
      </c>
      <c r="N30" s="56">
        <v>467791.41</v>
      </c>
      <c r="O30" s="56">
        <v>212687.97</v>
      </c>
      <c r="P30" s="55">
        <v>0</v>
      </c>
      <c r="Q30" s="55">
        <v>0</v>
      </c>
      <c r="R30" s="56">
        <v>30878.93</v>
      </c>
      <c r="S30" s="56">
        <v>35800.080000000002</v>
      </c>
      <c r="T30" s="55">
        <v>0</v>
      </c>
      <c r="U30" s="55">
        <v>0</v>
      </c>
      <c r="V30" s="31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49255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9895763-6D58-4768-A363-12A856952C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cp:lastPrinted>2025-10-22T03:32:51Z</cp:lastPrinted>
  <dcterms:created xsi:type="dcterms:W3CDTF">2025-10-22T03:29:16Z</dcterms:created>
  <dcterms:modified xsi:type="dcterms:W3CDTF">2026-02-09T04:54:53Z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