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5.2025\"/>
    </mc:Choice>
  </mc:AlternateContent>
  <bookViews>
    <workbookView xWindow="0" yWindow="0" windowWidth="28800" windowHeight="11130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<sst xmlns="http://schemas.openxmlformats.org/spreadsheetml/2006/main" count="201" uniqueCount="45">
  <si>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</si>
  <si>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мая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</si>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</sst>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7">
    <xf numFmtId="0" fontId="0" fillId="0" borderId="0" xfId="0"/>
    <xf numFmtId="3" fontId="20" fillId="0" borderId="3" xfId="0" applyNumberFormat="1" applyFont="1" applyFill="1" applyBorder="1" applyAlignment="1">
      <alignment horizontal="center" vertical="center"/>
    </xf>
    <xf numFmtId="3" fontId="21" fillId="0" borderId="3" xfId="0" applyNumberFormat="1" applyFont="1" applyFill="1" applyBorder="1" applyAlignment="1">
      <alignment horizontal="center" vertical="center"/>
    </xf>
    <xf numFmtId="3" fontId="22" fillId="0" borderId="3" xfId="0" applyNumberFormat="1" applyFont="1" applyFill="1" applyBorder="1" applyAlignment="1">
      <alignment horizontal="center" vertical="center"/>
    </xf>
    <xf numFmtId="49" fontId="15" fillId="0" borderId="1" xfId="1" applyNumberFormat="1" applyFont="1" applyFill="1" applyProtection="1"/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Protection="1">
      <alignment horizontal="left"/>
    </xf>
    <xf numFmtId="49" fontId="18" fillId="0" borderId="1" xfId="5" applyNumberFormat="1" applyFont="1" applyFill="1" applyAlignment="1" applyProtection="1">
      <alignment horizontal="center" wrapText="1"/>
    </xf>
    <xf numFmtId="49" fontId="18" fillId="0" borderId="1" xfId="5" applyFont="1" applyFill="1" applyAlignment="1">
      <alignment horizontal="center" wrapText="1"/>
    </xf>
    <xf numFmtId="49" fontId="15" fillId="0" borderId="1" xfId="6" applyNumberFormat="1" applyFont="1" applyFill="1" applyProtection="1">
      <alignment horizontal="left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0" fontId="15" fillId="0" borderId="3" xfId="21" applyNumberFormat="1" applyFont="1" applyFill="1" applyProtection="1">
      <alignment horizontal="left" vertical="center"/>
    </xf>
    <xf numFmtId="4" fontId="15" fillId="0" borderId="3" xfId="22" applyNumberFormat="1" applyFont="1" applyFill="1" applyProtection="1">
      <alignment horizontal="right" shrinkToFit="1"/>
    </xf>
    <xf numFmtId="4" fontId="15" fillId="0" borderId="3" xfId="23" applyNumberFormat="1" applyFont="1" applyFill="1" applyProtection="1">
      <alignment horizontal="right" shrinkToFit="1"/>
    </xf>
    <xf numFmtId="4" fontId="18" fillId="0" borderId="3" xfId="22" applyNumberFormat="1" applyFont="1" applyFill="1" applyProtection="1">
      <alignment horizontal="right" shrinkToFit="1"/>
    </xf>
    <xf numFmtId="4" fontId="18" fillId="0" borderId="3" xfId="23" applyNumberFormat="1" applyFont="1" applyFill="1" applyProtection="1">
      <alignment horizontal="right" shrinkToFit="1"/>
    </xf>
    <xf numFmtId="0" fontId="18" fillId="0" borderId="5" xfId="24" applyNumberFormat="1" applyFont="1" applyFill="1" applyProtection="1">
      <alignment horizontal="left" vertical="center"/>
    </xf>
    <xf numFmtId="0" fontId="18" fillId="0" borderId="1" xfId="25" applyNumberFormat="1" applyFont="1" applyFill="1" applyAlignment="1" applyProtection="1">
      <alignment horizontal="center" vertical="center" wrapText="1"/>
    </xf>
    <xf numFmtId="0" fontId="18" fillId="0" borderId="1" xfId="25" applyFont="1" applyFill="1" applyAlignment="1">
      <alignment horizontal="center" vertical="center" wrapText="1"/>
    </xf>
    <xf numFmtId="0" fontId="18" fillId="0" borderId="1" xfId="25" applyNumberFormat="1" applyFont="1" applyFill="1" applyAlignment="1" applyProtection="1">
      <alignment horizontal="center" vertical="center" wrapText="1"/>
    </xf>
    <xf numFmtId="0" fontId="18" fillId="0" borderId="1" xfId="25" applyNumberFormat="1" applyFont="1" applyFill="1" applyProtection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4" fontId="15" fillId="0" borderId="3" xfId="39" applyNumberFormat="1" applyFont="1" applyFill="1" applyProtection="1">
      <alignment horizontal="right" vertical="center"/>
    </xf>
    <xf numFmtId="4" fontId="15" fillId="0" borderId="3" xfId="40" applyNumberFormat="1" applyFont="1" applyFill="1" applyProtection="1">
      <alignment horizontal="right" vertical="center"/>
    </xf>
    <xf numFmtId="0" fontId="18" fillId="0" borderId="3" xfId="31" applyNumberFormat="1" applyFont="1" applyFill="1" applyProtection="1">
      <alignment horizontal="left" vertical="center"/>
    </xf>
    <xf numFmtId="4" fontId="18" fillId="0" borderId="3" xfId="41" applyNumberFormat="1" applyFont="1" applyFill="1" applyProtection="1">
      <alignment horizontal="right" vertical="center"/>
    </xf>
    <xf numFmtId="4" fontId="18" fillId="0" borderId="3" xfId="42" applyNumberFormat="1" applyFont="1" applyFill="1" applyProtection="1">
      <alignment horizontal="right" vertical="center"/>
    </xf>
    <xf numFmtId="4" fontId="15" fillId="0" borderId="3" xfId="36" applyNumberFormat="1" applyFont="1" applyFill="1" applyProtection="1">
      <alignment horizontal="right" vertical="center"/>
    </xf>
    <xf numFmtId="4" fontId="15" fillId="0" borderId="3" xfId="37" applyNumberFormat="1" applyFont="1" applyFill="1" applyProtection="1">
      <alignment horizontal="right" vertical="center"/>
    </xf>
    <xf numFmtId="4" fontId="18" fillId="0" borderId="3" xfId="38" applyNumberFormat="1" applyFont="1" applyFill="1" applyProtection="1">
      <alignment horizontal="right" vertical="center"/>
    </xf>
    <xf numFmtId="4" fontId="15" fillId="0" borderId="3" xfId="29" applyNumberFormat="1" applyFont="1" applyFill="1" applyProtection="1">
      <alignment horizontal="right"/>
    </xf>
    <xf numFmtId="4" fontId="15" fillId="0" borderId="3" xfId="30" applyNumberFormat="1" applyFont="1" applyFill="1" applyProtection="1">
      <alignment horizontal="right"/>
    </xf>
    <xf numFmtId="4" fontId="18" fillId="0" borderId="3" xfId="32" applyNumberFormat="1" applyFont="1" applyFill="1" applyProtection="1">
      <alignment horizontal="right"/>
    </xf>
    <xf numFmtId="0" fontId="15" fillId="0" borderId="1" xfId="2" applyNumberFormat="1" applyFont="1" applyFill="1" applyAlignment="1" applyProtection="1">
      <alignment wrapText="1"/>
    </xf>
    <xf numFmtId="0" fontId="17" fillId="0" borderId="0" xfId="0" applyFont="1" applyFill="1" applyAlignment="1" applyProtection="1">
      <alignment wrapText="1"/>
      <protection locked="0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Protection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8" x14ac:dyDescent="0.25">
      <c r="A1" s="4"/>
      <c r="B1" s="5"/>
      <c r="C1" s="5"/>
      <c r="D1" s="5"/>
      <c r="E1" s="5"/>
      <c r="F1" s="5"/>
      <c r="G1" s="5"/>
      <c r="H1" s="6"/>
    </row>
    <row r="2" spans="1:8" x14ac:dyDescent="0.25">
      <c r="A2" s="4"/>
      <c r="B2" s="5"/>
      <c r="C2" s="5"/>
      <c r="D2" s="5"/>
      <c r="E2" s="5"/>
      <c r="F2" s="5"/>
      <c r="G2" s="5"/>
      <c r="H2" s="6"/>
    </row>
    <row r="3" spans="1:8" x14ac:dyDescent="0.25">
      <c r="A3" s="4"/>
      <c r="B3" s="8"/>
      <c r="C3" s="8"/>
      <c r="D3" s="8"/>
      <c r="E3" s="8"/>
      <c r="F3" s="8"/>
      <c r="G3" s="5"/>
      <c r="H3" s="6"/>
    </row>
    <row r="4" spans="1:8" x14ac:dyDescent="0.25">
      <c r="A4" s="4"/>
      <c r="B4" s="8"/>
      <c r="C4" s="8"/>
      <c r="D4" s="8"/>
      <c r="E4" s="8"/>
      <c r="F4" s="8"/>
      <c r="G4" s="5"/>
      <c r="H4" s="6"/>
    </row>
    <row r="5" spans="1:8" x14ac:dyDescent="0.25">
      <c r="A5" s="9" t="s">
        <v>0</v>
      </c>
      <c r="B5" s="10"/>
      <c r="C5" s="10"/>
      <c r="D5" s="10"/>
      <c r="E5" s="10"/>
      <c r="F5" s="10"/>
      <c r="G5" s="11"/>
      <c r="H5" s="6"/>
    </row>
    <row r="6" spans="1:8" x14ac:dyDescent="0.25">
      <c r="A6" s="12"/>
      <c r="B6" s="13"/>
      <c r="C6" s="13"/>
      <c r="D6" s="13"/>
      <c r="E6" s="13"/>
      <c r="F6" s="13"/>
      <c r="G6" s="11"/>
      <c r="H6" s="6"/>
    </row>
    <row r="7" spans="1:8" x14ac:dyDescent="0.25">
      <c r="A7" s="14" t="s">
        <v>1</v>
      </c>
      <c r="B7" s="15"/>
      <c r="C7" s="15"/>
      <c r="D7" s="15"/>
      <c r="E7" s="15"/>
      <c r="F7" s="15"/>
      <c r="G7" s="16"/>
      <c r="H7" s="6"/>
    </row>
    <row r="8" spans="1:8" x14ac:dyDescent="0.25">
      <c r="A8" s="17"/>
      <c r="B8" s="18"/>
      <c r="C8" s="19"/>
      <c r="D8" s="19"/>
      <c r="E8" s="19"/>
      <c r="F8" s="19"/>
      <c r="G8" s="19"/>
      <c r="H8" s="6"/>
    </row>
    <row r="9" spans="1:8" x14ac:dyDescent="0.25">
      <c r="A9" s="20" t="s">
        <v>2</v>
      </c>
      <c r="B9" s="21"/>
      <c r="C9" s="21"/>
      <c r="D9" s="21"/>
      <c r="E9" s="21"/>
      <c r="F9" s="21"/>
      <c r="G9" s="5"/>
      <c r="H9" s="6"/>
    </row>
    <row r="10" spans="1:8" x14ac:dyDescent="0.25">
      <c r="A10" s="4"/>
      <c r="B10" s="5"/>
      <c r="C10" s="5"/>
      <c r="D10" s="5"/>
      <c r="E10" s="5"/>
      <c r="F10" s="5"/>
      <c r="G10" s="5"/>
      <c r="H10" s="6"/>
    </row>
    <row r="11" spans="1:8" x14ac:dyDescent="0.25">
      <c r="A11" s="22" t="s">
        <v>3</v>
      </c>
      <c r="B11" s="5"/>
      <c r="C11" s="5"/>
      <c r="D11" s="5"/>
      <c r="E11" s="5"/>
      <c r="F11" s="5"/>
      <c r="G11" s="5"/>
      <c r="H11" s="6"/>
    </row>
    <row r="12" spans="1:8" x14ac:dyDescent="0.25">
      <c r="A12" s="23"/>
      <c r="B12" s="24"/>
      <c r="C12" s="24"/>
      <c r="D12" s="24"/>
      <c r="E12" s="24"/>
      <c r="F12" s="24"/>
      <c r="G12" s="5"/>
      <c r="H12" s="6"/>
    </row>
    <row r="13" spans="1:8" x14ac:dyDescent="0.25">
      <c r="A13" s="25" t="s">
        <v>4</v>
      </c>
      <c r="B13" s="25" t="s">
        <v>5</v>
      </c>
      <c r="C13" s="26"/>
      <c r="D13" s="25" t="s">
        <v>6</v>
      </c>
      <c r="E13" s="25" t="s">
        <v>7</v>
      </c>
      <c r="F13" s="25" t="s">
        <v>8</v>
      </c>
      <c r="G13" s="27"/>
      <c r="H13" s="6"/>
    </row>
    <row r="14" spans="1:8" x14ac:dyDescent="0.25">
      <c r="A14" s="26"/>
      <c r="B14" s="26"/>
      <c r="C14" s="26"/>
      <c r="D14" s="26"/>
      <c r="E14" s="26"/>
      <c r="F14" s="26"/>
      <c r="G14" s="27"/>
      <c r="H14" s="6"/>
    </row>
    <row r="15" spans="1:8" x14ac:dyDescent="0.25">
      <c r="A15" s="26"/>
      <c r="B15" s="25" t="s">
        <v>9</v>
      </c>
      <c r="C15" s="25" t="s">
        <v>10</v>
      </c>
      <c r="D15" s="26"/>
      <c r="E15" s="26"/>
      <c r="F15" s="26"/>
      <c r="G15" s="27"/>
      <c r="H15" s="6"/>
    </row>
    <row r="16" spans="1:8" x14ac:dyDescent="0.25">
      <c r="A16" s="26"/>
      <c r="B16" s="26"/>
      <c r="C16" s="26"/>
      <c r="D16" s="26"/>
      <c r="E16" s="26"/>
      <c r="F16" s="26"/>
      <c r="G16" s="27"/>
      <c r="H16" s="6"/>
    </row>
    <row r="17" spans="1:8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7"/>
      <c r="H17" s="6"/>
    </row>
    <row r="18" spans="1:8" ht="18.75" x14ac:dyDescent="0.25">
      <c r="A18" s="29" t="s">
        <v>11</v>
      </c>
      <c r="B18" s="30">
        <v>98296.78</v>
      </c>
      <c r="C18" s="30">
        <v>71369.320000000007</v>
      </c>
      <c r="D18" s="31">
        <v>26927.46</v>
      </c>
      <c r="E18" s="31">
        <v>137.72999999999999</v>
      </c>
      <c r="F18" s="1">
        <f>RANK(E18,$E$18:$E$28)</f>
        <v>6</v>
      </c>
      <c r="G18" s="27"/>
      <c r="H18" s="6"/>
    </row>
    <row r="19" spans="1:8" ht="18.75" x14ac:dyDescent="0.25">
      <c r="A19" s="29" t="s">
        <v>12</v>
      </c>
      <c r="B19" s="30">
        <v>63000.68</v>
      </c>
      <c r="C19" s="30">
        <v>50036.86</v>
      </c>
      <c r="D19" s="31">
        <v>12963.82</v>
      </c>
      <c r="E19" s="31">
        <v>125.91</v>
      </c>
      <c r="F19" s="1">
        <f t="shared" ref="F19:F28" si="0">RANK(E19,$E$18:$E$28)</f>
        <v>8</v>
      </c>
      <c r="G19" s="27"/>
      <c r="H19" s="6"/>
    </row>
    <row r="20" spans="1:8" ht="18.75" x14ac:dyDescent="0.25">
      <c r="A20" s="29" t="s">
        <v>13</v>
      </c>
      <c r="B20" s="30">
        <v>52058.53</v>
      </c>
      <c r="C20" s="30">
        <v>41457.15</v>
      </c>
      <c r="D20" s="31">
        <v>10601.38</v>
      </c>
      <c r="E20" s="31">
        <v>125.57</v>
      </c>
      <c r="F20" s="1">
        <f t="shared" si="0"/>
        <v>9</v>
      </c>
      <c r="G20" s="27"/>
      <c r="H20" s="6"/>
    </row>
    <row r="21" spans="1:8" ht="18.75" x14ac:dyDescent="0.25">
      <c r="A21" s="32" t="s">
        <v>14</v>
      </c>
      <c r="B21" s="30">
        <v>66802.399999999994</v>
      </c>
      <c r="C21" s="30">
        <v>55809.62</v>
      </c>
      <c r="D21" s="31">
        <v>10992.78</v>
      </c>
      <c r="E21" s="31">
        <v>119.7</v>
      </c>
      <c r="F21" s="1">
        <f t="shared" si="0"/>
        <v>10</v>
      </c>
      <c r="G21" s="27"/>
      <c r="H21" s="6"/>
    </row>
    <row r="22" spans="1:8" ht="18.75" x14ac:dyDescent="0.25">
      <c r="A22" s="32" t="s">
        <v>15</v>
      </c>
      <c r="B22" s="30">
        <v>49089.18</v>
      </c>
      <c r="C22" s="30">
        <v>46900.28</v>
      </c>
      <c r="D22" s="31">
        <v>2188.9</v>
      </c>
      <c r="E22" s="31">
        <v>104.67</v>
      </c>
      <c r="F22" s="1">
        <f t="shared" si="0"/>
        <v>11</v>
      </c>
      <c r="G22" s="27"/>
      <c r="H22" s="6"/>
    </row>
    <row r="23" spans="1:8" ht="18.75" x14ac:dyDescent="0.25">
      <c r="A23" s="32" t="s">
        <v>16</v>
      </c>
      <c r="B23" s="33">
        <v>82209.13</v>
      </c>
      <c r="C23" s="33">
        <v>51315.21</v>
      </c>
      <c r="D23" s="34">
        <v>30893.919999999998</v>
      </c>
      <c r="E23" s="34">
        <v>160.19999999999999</v>
      </c>
      <c r="F23" s="1">
        <f t="shared" si="0"/>
        <v>2</v>
      </c>
      <c r="G23" s="27"/>
      <c r="H23" s="6"/>
    </row>
    <row r="24" spans="1:8" ht="18.75" x14ac:dyDescent="0.25">
      <c r="A24" s="32" t="s">
        <v>17</v>
      </c>
      <c r="B24" s="30">
        <v>131512.31</v>
      </c>
      <c r="C24" s="30">
        <v>82741.42</v>
      </c>
      <c r="D24" s="31">
        <v>48770.89</v>
      </c>
      <c r="E24" s="31">
        <v>158.94</v>
      </c>
      <c r="F24" s="1">
        <f t="shared" si="0"/>
        <v>3</v>
      </c>
      <c r="G24" s="27"/>
      <c r="H24" s="6"/>
    </row>
    <row r="25" spans="1:8" ht="18.75" x14ac:dyDescent="0.25">
      <c r="A25" s="32" t="s">
        <v>18</v>
      </c>
      <c r="B25" s="30">
        <v>431696.28</v>
      </c>
      <c r="C25" s="30">
        <v>338632.38</v>
      </c>
      <c r="D25" s="31">
        <v>93063.9</v>
      </c>
      <c r="E25" s="31">
        <v>127.48</v>
      </c>
      <c r="F25" s="1">
        <f t="shared" si="0"/>
        <v>7</v>
      </c>
      <c r="G25" s="27"/>
      <c r="H25" s="6"/>
    </row>
    <row r="26" spans="1:8" ht="18.75" x14ac:dyDescent="0.25">
      <c r="A26" s="32" t="s">
        <v>19</v>
      </c>
      <c r="B26" s="30">
        <v>63520.62</v>
      </c>
      <c r="C26" s="30">
        <v>35939.79</v>
      </c>
      <c r="D26" s="31">
        <v>27580.83</v>
      </c>
      <c r="E26" s="31">
        <v>176.74</v>
      </c>
      <c r="F26" s="1">
        <f t="shared" si="0"/>
        <v>1</v>
      </c>
      <c r="G26" s="27"/>
      <c r="H26" s="6"/>
    </row>
    <row r="27" spans="1:8" ht="18.75" x14ac:dyDescent="0.25">
      <c r="A27" s="32" t="s">
        <v>20</v>
      </c>
      <c r="B27" s="30">
        <v>114689.95</v>
      </c>
      <c r="C27" s="30">
        <v>80762.259999999995</v>
      </c>
      <c r="D27" s="31">
        <v>33927.69</v>
      </c>
      <c r="E27" s="31">
        <v>142.01</v>
      </c>
      <c r="F27" s="1">
        <f t="shared" si="0"/>
        <v>5</v>
      </c>
      <c r="G27" s="27"/>
      <c r="H27" s="6"/>
    </row>
    <row r="28" spans="1:8" ht="18.75" x14ac:dyDescent="0.25">
      <c r="A28" s="32" t="s">
        <v>21</v>
      </c>
      <c r="B28" s="35">
        <v>593418.85</v>
      </c>
      <c r="C28" s="35">
        <v>384507.04</v>
      </c>
      <c r="D28" s="36">
        <v>208911.81</v>
      </c>
      <c r="E28" s="36">
        <v>154.33000000000001</v>
      </c>
      <c r="F28" s="1">
        <f t="shared" si="0"/>
        <v>4</v>
      </c>
      <c r="G28" s="27"/>
      <c r="H28" s="6"/>
    </row>
    <row r="29" spans="1:8" x14ac:dyDescent="0.25">
      <c r="A29" s="37" t="s">
        <v>22</v>
      </c>
      <c r="B29" s="36">
        <v>1746294.71</v>
      </c>
      <c r="C29" s="36">
        <v>1239471.33</v>
      </c>
      <c r="D29" s="36">
        <v>506823.38</v>
      </c>
      <c r="E29" s="36">
        <v>140.88999999999999</v>
      </c>
      <c r="F29" s="31"/>
      <c r="G29" s="27"/>
      <c r="H29" s="6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38" t="s">
        <v>23</v>
      </c>
      <c r="B5" s="39"/>
      <c r="C5" s="39"/>
      <c r="D5" s="39"/>
      <c r="E5" s="39"/>
      <c r="F5" s="39"/>
      <c r="G5" s="5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42" t="s">
        <v>1</v>
      </c>
      <c r="B7" s="43"/>
      <c r="C7" s="43"/>
      <c r="D7" s="43"/>
      <c r="E7" s="43"/>
      <c r="F7" s="43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5" t="s">
        <v>2</v>
      </c>
      <c r="B9" s="46"/>
      <c r="C9" s="46"/>
      <c r="D9" s="46"/>
      <c r="E9" s="46"/>
      <c r="F9" s="46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 t="s">
        <v>3</v>
      </c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47" t="s">
        <v>4</v>
      </c>
      <c r="B13" s="47" t="s">
        <v>5</v>
      </c>
      <c r="C13" s="48"/>
      <c r="D13" s="47" t="s">
        <v>6</v>
      </c>
      <c r="E13" s="47" t="s">
        <v>7</v>
      </c>
      <c r="F13" s="47" t="s">
        <v>8</v>
      </c>
      <c r="G13" s="5"/>
    </row>
    <row r="14" spans="1:7" x14ac:dyDescent="0.25">
      <c r="A14" s="48"/>
      <c r="B14" s="48"/>
      <c r="C14" s="48"/>
      <c r="D14" s="48"/>
      <c r="E14" s="48"/>
      <c r="F14" s="48"/>
      <c r="G14" s="5"/>
    </row>
    <row r="15" spans="1:7" x14ac:dyDescent="0.25">
      <c r="A15" s="48"/>
      <c r="B15" s="47" t="s">
        <v>9</v>
      </c>
      <c r="C15" s="47" t="s">
        <v>10</v>
      </c>
      <c r="D15" s="48"/>
      <c r="E15" s="48"/>
      <c r="F15" s="48"/>
      <c r="G15" s="5"/>
    </row>
    <row r="16" spans="1:7" x14ac:dyDescent="0.25">
      <c r="A16" s="48"/>
      <c r="B16" s="48"/>
      <c r="C16" s="48"/>
      <c r="D16" s="48"/>
      <c r="E16" s="48"/>
      <c r="F16" s="48"/>
      <c r="G16" s="5"/>
    </row>
    <row r="17" spans="1:7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5"/>
    </row>
    <row r="18" spans="1:7" ht="18.75" x14ac:dyDescent="0.25">
      <c r="A18" s="32" t="s">
        <v>11</v>
      </c>
      <c r="B18" s="58">
        <v>94464.95</v>
      </c>
      <c r="C18" s="58">
        <v>67484.19</v>
      </c>
      <c r="D18" s="59">
        <v>26980.76</v>
      </c>
      <c r="E18" s="59">
        <v>139.97999999999999</v>
      </c>
      <c r="F18" s="2">
        <f>RANK(E18,$E$18:$E$27)</f>
        <v>5</v>
      </c>
      <c r="G18" s="5"/>
    </row>
    <row r="19" spans="1:7" ht="18.75" x14ac:dyDescent="0.25">
      <c r="A19" s="32" t="s">
        <v>12</v>
      </c>
      <c r="B19" s="58">
        <v>60421.26</v>
      </c>
      <c r="C19" s="58">
        <v>46777.47</v>
      </c>
      <c r="D19" s="59">
        <v>13643.79</v>
      </c>
      <c r="E19" s="59">
        <v>129.16999999999999</v>
      </c>
      <c r="F19" s="2">
        <f t="shared" ref="F19:F27" si="0">RANK(E19,$E$18:$E$27)</f>
        <v>7</v>
      </c>
      <c r="G19" s="5"/>
    </row>
    <row r="20" spans="1:7" ht="18.75" x14ac:dyDescent="0.25">
      <c r="A20" s="32" t="s">
        <v>13</v>
      </c>
      <c r="B20" s="58">
        <v>49635.01</v>
      </c>
      <c r="C20" s="58">
        <v>39312.29</v>
      </c>
      <c r="D20" s="59">
        <v>10322.719999999999</v>
      </c>
      <c r="E20" s="59">
        <v>126.26</v>
      </c>
      <c r="F20" s="2">
        <f t="shared" si="0"/>
        <v>8</v>
      </c>
      <c r="G20" s="5"/>
    </row>
    <row r="21" spans="1:7" ht="18.75" x14ac:dyDescent="0.25">
      <c r="A21" s="32" t="s">
        <v>14</v>
      </c>
      <c r="B21" s="58">
        <v>61687.73</v>
      </c>
      <c r="C21" s="58">
        <v>51316.56</v>
      </c>
      <c r="D21" s="59">
        <v>10371.17</v>
      </c>
      <c r="E21" s="59">
        <v>120.21</v>
      </c>
      <c r="F21" s="2">
        <f t="shared" si="0"/>
        <v>9</v>
      </c>
      <c r="G21" s="5"/>
    </row>
    <row r="22" spans="1:7" ht="18.75" x14ac:dyDescent="0.25">
      <c r="A22" s="32" t="s">
        <v>15</v>
      </c>
      <c r="B22" s="58">
        <v>43674.77</v>
      </c>
      <c r="C22" s="58">
        <v>41614.81</v>
      </c>
      <c r="D22" s="59">
        <v>2059.96</v>
      </c>
      <c r="E22" s="59">
        <v>104.95</v>
      </c>
      <c r="F22" s="2">
        <f t="shared" si="0"/>
        <v>10</v>
      </c>
      <c r="G22" s="5"/>
    </row>
    <row r="23" spans="1:7" ht="18.75" x14ac:dyDescent="0.25">
      <c r="A23" s="32" t="s">
        <v>16</v>
      </c>
      <c r="B23" s="58">
        <v>74446.11</v>
      </c>
      <c r="C23" s="58">
        <v>47285.440000000002</v>
      </c>
      <c r="D23" s="59">
        <v>27160.67</v>
      </c>
      <c r="E23" s="59">
        <v>157.44</v>
      </c>
      <c r="F23" s="3">
        <f t="shared" si="0"/>
        <v>4</v>
      </c>
      <c r="G23" s="5"/>
    </row>
    <row r="24" spans="1:7" ht="18.75" x14ac:dyDescent="0.25">
      <c r="A24" s="32" t="s">
        <v>17</v>
      </c>
      <c r="B24" s="58">
        <v>120808.71</v>
      </c>
      <c r="C24" s="58">
        <v>74617.990000000005</v>
      </c>
      <c r="D24" s="59">
        <v>46190.720000000001</v>
      </c>
      <c r="E24" s="59">
        <v>161.9</v>
      </c>
      <c r="F24" s="2">
        <f t="shared" si="0"/>
        <v>3</v>
      </c>
      <c r="G24" s="5"/>
    </row>
    <row r="25" spans="1:7" ht="18.75" x14ac:dyDescent="0.25">
      <c r="A25" s="32" t="s">
        <v>18</v>
      </c>
      <c r="B25" s="58">
        <v>354573.44</v>
      </c>
      <c r="C25" s="58">
        <v>256870.36</v>
      </c>
      <c r="D25" s="59">
        <v>97703.08</v>
      </c>
      <c r="E25" s="59">
        <v>138.04</v>
      </c>
      <c r="F25" s="2">
        <f t="shared" si="0"/>
        <v>6</v>
      </c>
      <c r="G25" s="5"/>
    </row>
    <row r="26" spans="1:7" ht="18.75" x14ac:dyDescent="0.25">
      <c r="A26" s="32" t="s">
        <v>19</v>
      </c>
      <c r="B26" s="58">
        <v>61761.74</v>
      </c>
      <c r="C26" s="58">
        <v>34471.25</v>
      </c>
      <c r="D26" s="59">
        <v>27290.49</v>
      </c>
      <c r="E26" s="59">
        <v>179.17</v>
      </c>
      <c r="F26" s="2">
        <f t="shared" si="0"/>
        <v>1</v>
      </c>
      <c r="G26" s="5"/>
    </row>
    <row r="27" spans="1:7" ht="18.75" x14ac:dyDescent="0.25">
      <c r="A27" s="32" t="s">
        <v>20</v>
      </c>
      <c r="B27" s="58">
        <v>87430.55</v>
      </c>
      <c r="C27" s="58">
        <v>49766.01</v>
      </c>
      <c r="D27" s="59">
        <v>37664.54</v>
      </c>
      <c r="E27" s="59">
        <v>175.68</v>
      </c>
      <c r="F27" s="2">
        <f t="shared" si="0"/>
        <v>2</v>
      </c>
      <c r="G27" s="5"/>
    </row>
    <row r="28" spans="1:7" x14ac:dyDescent="0.25">
      <c r="A28" s="52" t="s">
        <v>24</v>
      </c>
      <c r="B28" s="60">
        <v>1008904.27</v>
      </c>
      <c r="C28" s="60">
        <v>709516.37</v>
      </c>
      <c r="D28" s="60">
        <v>299387.90000000002</v>
      </c>
      <c r="E28" s="60">
        <v>142.19999999999999</v>
      </c>
      <c r="F28" s="59"/>
      <c r="G28" s="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38" t="s">
        <v>25</v>
      </c>
      <c r="B5" s="39"/>
      <c r="C5" s="39"/>
      <c r="D5" s="39"/>
      <c r="E5" s="39"/>
      <c r="F5" s="39"/>
      <c r="G5" s="5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42" t="s">
        <v>1</v>
      </c>
      <c r="B7" s="43"/>
      <c r="C7" s="43"/>
      <c r="D7" s="43"/>
      <c r="E7" s="43"/>
      <c r="F7" s="43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5" t="s">
        <v>2</v>
      </c>
      <c r="B9" s="46"/>
      <c r="C9" s="46"/>
      <c r="D9" s="46"/>
      <c r="E9" s="46"/>
      <c r="F9" s="46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 t="s">
        <v>3</v>
      </c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47" t="s">
        <v>4</v>
      </c>
      <c r="B13" s="47" t="s">
        <v>5</v>
      </c>
      <c r="C13" s="48"/>
      <c r="D13" s="47" t="s">
        <v>6</v>
      </c>
      <c r="E13" s="47" t="s">
        <v>7</v>
      </c>
      <c r="F13" s="47" t="s">
        <v>8</v>
      </c>
      <c r="G13" s="5"/>
    </row>
    <row r="14" spans="1:7" x14ac:dyDescent="0.25">
      <c r="A14" s="48"/>
      <c r="B14" s="48"/>
      <c r="C14" s="48"/>
      <c r="D14" s="48"/>
      <c r="E14" s="48"/>
      <c r="F14" s="48"/>
      <c r="G14" s="5"/>
    </row>
    <row r="15" spans="1:7" x14ac:dyDescent="0.25">
      <c r="A15" s="48"/>
      <c r="B15" s="47" t="s">
        <v>9</v>
      </c>
      <c r="C15" s="47" t="s">
        <v>10</v>
      </c>
      <c r="D15" s="48"/>
      <c r="E15" s="48"/>
      <c r="F15" s="48"/>
      <c r="G15" s="5"/>
    </row>
    <row r="16" spans="1:7" x14ac:dyDescent="0.25">
      <c r="A16" s="48"/>
      <c r="B16" s="48"/>
      <c r="C16" s="48"/>
      <c r="D16" s="48"/>
      <c r="E16" s="48"/>
      <c r="F16" s="48"/>
      <c r="G16" s="5"/>
    </row>
    <row r="17" spans="1:7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5"/>
    </row>
    <row r="18" spans="1:7" ht="18.75" x14ac:dyDescent="0.25">
      <c r="A18" s="32" t="s">
        <v>11</v>
      </c>
      <c r="B18" s="58">
        <v>3831.82</v>
      </c>
      <c r="C18" s="58">
        <v>3885.13</v>
      </c>
      <c r="D18" s="59">
        <v>-53.31</v>
      </c>
      <c r="E18" s="59">
        <v>98.63</v>
      </c>
      <c r="F18" s="2">
        <f>RANK(E18,$E$18:$E$27)</f>
        <v>7</v>
      </c>
      <c r="G18" s="5"/>
    </row>
    <row r="19" spans="1:7" ht="18.75" x14ac:dyDescent="0.25">
      <c r="A19" s="32" t="s">
        <v>12</v>
      </c>
      <c r="B19" s="58">
        <v>2579.4299999999998</v>
      </c>
      <c r="C19" s="58">
        <v>3259.39</v>
      </c>
      <c r="D19" s="59">
        <v>-679.96</v>
      </c>
      <c r="E19" s="59">
        <v>79.14</v>
      </c>
      <c r="F19" s="2">
        <f t="shared" ref="F19:F27" si="0">RANK(E19,$E$18:$E$27)</f>
        <v>10</v>
      </c>
      <c r="G19" s="5"/>
    </row>
    <row r="20" spans="1:7" ht="18.75" x14ac:dyDescent="0.25">
      <c r="A20" s="32" t="s">
        <v>13</v>
      </c>
      <c r="B20" s="58">
        <v>2423.5100000000002</v>
      </c>
      <c r="C20" s="58">
        <v>2144.86</v>
      </c>
      <c r="D20" s="59">
        <v>278.64999999999998</v>
      </c>
      <c r="E20" s="59">
        <v>112.99</v>
      </c>
      <c r="F20" s="2">
        <f t="shared" si="0"/>
        <v>5</v>
      </c>
      <c r="G20" s="5"/>
    </row>
    <row r="21" spans="1:7" ht="18.75" x14ac:dyDescent="0.25">
      <c r="A21" s="32" t="s">
        <v>14</v>
      </c>
      <c r="B21" s="58">
        <v>5114.67</v>
      </c>
      <c r="C21" s="58">
        <v>4493.0600000000004</v>
      </c>
      <c r="D21" s="59">
        <v>621.61</v>
      </c>
      <c r="E21" s="59">
        <v>113.83</v>
      </c>
      <c r="F21" s="2">
        <f t="shared" si="0"/>
        <v>4</v>
      </c>
      <c r="G21" s="5"/>
    </row>
    <row r="22" spans="1:7" ht="18.75" x14ac:dyDescent="0.25">
      <c r="A22" s="32" t="s">
        <v>15</v>
      </c>
      <c r="B22" s="58">
        <v>5414.4</v>
      </c>
      <c r="C22" s="58">
        <v>5285.47</v>
      </c>
      <c r="D22" s="59">
        <v>128.93</v>
      </c>
      <c r="E22" s="59">
        <v>102.44</v>
      </c>
      <c r="F22" s="2">
        <f t="shared" si="0"/>
        <v>6</v>
      </c>
      <c r="G22" s="5"/>
    </row>
    <row r="23" spans="1:7" ht="18.75" x14ac:dyDescent="0.25">
      <c r="A23" s="32" t="s">
        <v>16</v>
      </c>
      <c r="B23" s="58">
        <v>7763.03</v>
      </c>
      <c r="C23" s="58">
        <v>4029.78</v>
      </c>
      <c r="D23" s="59">
        <v>3733.25</v>
      </c>
      <c r="E23" s="59">
        <v>192.64</v>
      </c>
      <c r="F23" s="3">
        <f t="shared" si="0"/>
        <v>1</v>
      </c>
      <c r="G23" s="5"/>
    </row>
    <row r="24" spans="1:7" ht="18.75" x14ac:dyDescent="0.25">
      <c r="A24" s="32" t="s">
        <v>17</v>
      </c>
      <c r="B24" s="58">
        <v>10703.6</v>
      </c>
      <c r="C24" s="58">
        <v>8123.42</v>
      </c>
      <c r="D24" s="59">
        <v>2580.1799999999998</v>
      </c>
      <c r="E24" s="59">
        <v>131.76</v>
      </c>
      <c r="F24" s="2">
        <f t="shared" si="0"/>
        <v>2</v>
      </c>
      <c r="G24" s="5"/>
    </row>
    <row r="25" spans="1:7" ht="18.75" x14ac:dyDescent="0.25">
      <c r="A25" s="32" t="s">
        <v>18</v>
      </c>
      <c r="B25" s="58">
        <v>77122.84</v>
      </c>
      <c r="C25" s="58">
        <v>81762.02</v>
      </c>
      <c r="D25" s="59">
        <v>-4639.18</v>
      </c>
      <c r="E25" s="59">
        <v>94.33</v>
      </c>
      <c r="F25" s="2">
        <f t="shared" si="0"/>
        <v>8</v>
      </c>
      <c r="G25" s="5"/>
    </row>
    <row r="26" spans="1:7" ht="18.75" x14ac:dyDescent="0.25">
      <c r="A26" s="32" t="s">
        <v>19</v>
      </c>
      <c r="B26" s="58">
        <v>1758.88</v>
      </c>
      <c r="C26" s="58">
        <v>1468.55</v>
      </c>
      <c r="D26" s="59">
        <v>290.33</v>
      </c>
      <c r="E26" s="59">
        <v>119.77</v>
      </c>
      <c r="F26" s="2">
        <f t="shared" si="0"/>
        <v>3</v>
      </c>
      <c r="G26" s="5"/>
    </row>
    <row r="27" spans="1:7" ht="18.75" x14ac:dyDescent="0.25">
      <c r="A27" s="32" t="s">
        <v>20</v>
      </c>
      <c r="B27" s="58">
        <v>27259.4</v>
      </c>
      <c r="C27" s="58">
        <v>30996.25</v>
      </c>
      <c r="D27" s="59">
        <v>-3736.85</v>
      </c>
      <c r="E27" s="59">
        <v>87.94</v>
      </c>
      <c r="F27" s="2">
        <f t="shared" si="0"/>
        <v>9</v>
      </c>
      <c r="G27" s="5"/>
    </row>
    <row r="28" spans="1:7" x14ac:dyDescent="0.25">
      <c r="A28" s="52" t="s">
        <v>24</v>
      </c>
      <c r="B28" s="60">
        <v>143971.57999999999</v>
      </c>
      <c r="C28" s="60">
        <v>145447.93</v>
      </c>
      <c r="D28" s="60">
        <v>-1476.35</v>
      </c>
      <c r="E28" s="60">
        <v>98.98</v>
      </c>
      <c r="F28" s="59"/>
      <c r="G28" s="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6" x14ac:dyDescent="0.25">
      <c r="A1" s="5"/>
      <c r="B1" s="5"/>
      <c r="C1" s="5"/>
      <c r="D1" s="5"/>
      <c r="E1" s="5"/>
    </row>
    <row r="2" spans="1:6" x14ac:dyDescent="0.25">
      <c r="A2" s="5"/>
      <c r="B2" s="5"/>
      <c r="C2" s="5"/>
      <c r="D2" s="5"/>
      <c r="E2" s="5"/>
    </row>
    <row r="3" spans="1:6" x14ac:dyDescent="0.25">
      <c r="A3" s="5"/>
      <c r="B3" s="5"/>
      <c r="C3" s="5"/>
      <c r="D3" s="5"/>
      <c r="E3" s="5"/>
    </row>
    <row r="4" spans="1:6" x14ac:dyDescent="0.25">
      <c r="A4" s="5"/>
      <c r="B4" s="5"/>
      <c r="C4" s="5"/>
      <c r="D4" s="5"/>
      <c r="E4" s="5"/>
    </row>
    <row r="5" spans="1:6" x14ac:dyDescent="0.25">
      <c r="A5" s="38" t="s">
        <v>26</v>
      </c>
      <c r="B5" s="39"/>
      <c r="C5" s="39"/>
      <c r="D5" s="39"/>
      <c r="E5" s="61"/>
      <c r="F5" s="62"/>
    </row>
    <row r="6" spans="1:6" x14ac:dyDescent="0.25">
      <c r="A6" s="5"/>
      <c r="B6" s="5"/>
      <c r="C6" s="5"/>
      <c r="D6" s="5"/>
      <c r="E6" s="5"/>
    </row>
    <row r="7" spans="1:6" x14ac:dyDescent="0.25">
      <c r="A7" s="42" t="s">
        <v>1</v>
      </c>
      <c r="B7" s="43"/>
      <c r="C7" s="43"/>
      <c r="D7" s="43"/>
      <c r="E7" s="5"/>
    </row>
    <row r="8" spans="1:6" x14ac:dyDescent="0.25">
      <c r="A8" s="5"/>
      <c r="B8" s="5"/>
      <c r="C8" s="5"/>
      <c r="D8" s="5"/>
      <c r="E8" s="5"/>
    </row>
    <row r="9" spans="1:6" x14ac:dyDescent="0.25">
      <c r="A9" s="45" t="s">
        <v>2</v>
      </c>
      <c r="B9" s="46"/>
      <c r="C9" s="46"/>
      <c r="D9" s="46"/>
      <c r="E9" s="5"/>
    </row>
    <row r="10" spans="1:6" x14ac:dyDescent="0.25">
      <c r="A10" s="5"/>
      <c r="B10" s="5"/>
      <c r="C10" s="5"/>
      <c r="D10" s="5"/>
      <c r="E10" s="5"/>
    </row>
    <row r="11" spans="1:6" x14ac:dyDescent="0.25">
      <c r="A11" s="5" t="s">
        <v>3</v>
      </c>
      <c r="B11" s="5"/>
      <c r="C11" s="5"/>
      <c r="D11" s="5"/>
      <c r="E11" s="5"/>
    </row>
    <row r="12" spans="1:6" x14ac:dyDescent="0.25">
      <c r="A12" s="5"/>
      <c r="B12" s="5"/>
      <c r="C12" s="5"/>
      <c r="D12" s="5"/>
      <c r="E12" s="5"/>
    </row>
    <row r="13" spans="1:6" x14ac:dyDescent="0.25">
      <c r="A13" s="63" t="s">
        <v>4</v>
      </c>
      <c r="B13" s="47" t="s">
        <v>27</v>
      </c>
      <c r="C13" s="47" t="s">
        <v>28</v>
      </c>
      <c r="D13" s="47" t="s">
        <v>29</v>
      </c>
      <c r="E13" s="5"/>
    </row>
    <row r="14" spans="1:6" x14ac:dyDescent="0.25">
      <c r="A14" s="64"/>
      <c r="B14" s="48"/>
      <c r="C14" s="48"/>
      <c r="D14" s="48"/>
      <c r="E14" s="5"/>
    </row>
    <row r="15" spans="1:6" x14ac:dyDescent="0.25">
      <c r="A15" s="64"/>
      <c r="B15" s="47" t="s">
        <v>30</v>
      </c>
      <c r="C15" s="47" t="s">
        <v>30</v>
      </c>
      <c r="D15" s="47" t="s">
        <v>30</v>
      </c>
      <c r="E15" s="5"/>
    </row>
    <row r="16" spans="1:6" x14ac:dyDescent="0.25">
      <c r="A16" s="64"/>
      <c r="B16" s="48"/>
      <c r="C16" s="48"/>
      <c r="D16" s="48"/>
      <c r="E16" s="5"/>
    </row>
    <row r="17" spans="1:5" x14ac:dyDescent="0.25">
      <c r="A17" s="65">
        <v>1</v>
      </c>
      <c r="B17" s="66">
        <v>2</v>
      </c>
      <c r="C17" s="66">
        <v>3</v>
      </c>
      <c r="D17" s="66">
        <v>4</v>
      </c>
      <c r="E17" s="5"/>
    </row>
    <row r="18" spans="1:5" x14ac:dyDescent="0.25">
      <c r="A18" s="32" t="s">
        <v>11</v>
      </c>
      <c r="B18" s="58">
        <v>252612.91</v>
      </c>
      <c r="C18" s="58">
        <v>15042.89</v>
      </c>
      <c r="D18" s="58">
        <v>267655.8</v>
      </c>
      <c r="E18" s="5"/>
    </row>
    <row r="19" spans="1:5" x14ac:dyDescent="0.25">
      <c r="A19" s="32" t="s">
        <v>12</v>
      </c>
      <c r="B19" s="58">
        <v>171283.64</v>
      </c>
      <c r="C19" s="58">
        <v>12618.8</v>
      </c>
      <c r="D19" s="58">
        <v>183902.44</v>
      </c>
      <c r="E19" s="5"/>
    </row>
    <row r="20" spans="1:5" x14ac:dyDescent="0.25">
      <c r="A20" s="32" t="s">
        <v>13</v>
      </c>
      <c r="B20" s="58">
        <v>158830.85</v>
      </c>
      <c r="C20" s="58">
        <v>11851.9</v>
      </c>
      <c r="D20" s="58">
        <v>170682.75</v>
      </c>
      <c r="E20" s="5"/>
    </row>
    <row r="21" spans="1:5" x14ac:dyDescent="0.25">
      <c r="A21" s="32" t="s">
        <v>14</v>
      </c>
      <c r="B21" s="58">
        <v>214989.34</v>
      </c>
      <c r="C21" s="58">
        <v>18570.88</v>
      </c>
      <c r="D21" s="58">
        <v>233560.22</v>
      </c>
      <c r="E21" s="5"/>
    </row>
    <row r="22" spans="1:5" x14ac:dyDescent="0.25">
      <c r="A22" s="32" t="s">
        <v>15</v>
      </c>
      <c r="B22" s="58">
        <v>159470.79999999999</v>
      </c>
      <c r="C22" s="58">
        <v>17910.7</v>
      </c>
      <c r="D22" s="58">
        <v>177381.5</v>
      </c>
      <c r="E22" s="5"/>
    </row>
    <row r="23" spans="1:5" x14ac:dyDescent="0.25">
      <c r="A23" s="32" t="s">
        <v>16</v>
      </c>
      <c r="B23" s="58">
        <v>234728</v>
      </c>
      <c r="C23" s="58">
        <v>21919.27</v>
      </c>
      <c r="D23" s="58">
        <v>256647.27</v>
      </c>
      <c r="E23" s="5"/>
    </row>
    <row r="24" spans="1:5" x14ac:dyDescent="0.25">
      <c r="A24" s="32" t="s">
        <v>17</v>
      </c>
      <c r="B24" s="58">
        <v>373682.98</v>
      </c>
      <c r="C24" s="58">
        <v>30944.13</v>
      </c>
      <c r="D24" s="58">
        <v>404627.11</v>
      </c>
      <c r="E24" s="5"/>
    </row>
    <row r="25" spans="1:5" x14ac:dyDescent="0.25">
      <c r="A25" s="32" t="s">
        <v>18</v>
      </c>
      <c r="B25" s="58">
        <v>1201333.1000000001</v>
      </c>
      <c r="C25" s="58">
        <v>175869.07</v>
      </c>
      <c r="D25" s="58">
        <v>1377202.17</v>
      </c>
      <c r="E25" s="5"/>
    </row>
    <row r="26" spans="1:5" x14ac:dyDescent="0.25">
      <c r="A26" s="32" t="s">
        <v>19</v>
      </c>
      <c r="B26" s="58">
        <v>151593.95000000001</v>
      </c>
      <c r="C26" s="58">
        <v>7847.83</v>
      </c>
      <c r="D26" s="58">
        <v>159441.78</v>
      </c>
      <c r="E26" s="5"/>
    </row>
    <row r="27" spans="1:5" x14ac:dyDescent="0.25">
      <c r="A27" s="32" t="s">
        <v>20</v>
      </c>
      <c r="B27" s="58">
        <v>323292.90000000002</v>
      </c>
      <c r="C27" s="58">
        <v>94490.8</v>
      </c>
      <c r="D27" s="58">
        <v>417783.7</v>
      </c>
      <c r="E27" s="5"/>
    </row>
    <row r="28" spans="1:5" x14ac:dyDescent="0.25">
      <c r="A28" s="52" t="s">
        <v>31</v>
      </c>
      <c r="B28" s="60">
        <v>3241818.47</v>
      </c>
      <c r="C28" s="60">
        <v>407066.27</v>
      </c>
      <c r="D28" s="60">
        <v>3648884.74</v>
      </c>
      <c r="E28" s="5"/>
    </row>
    <row r="29" spans="1:5" x14ac:dyDescent="0.25">
      <c r="A29" s="32" t="s">
        <v>32</v>
      </c>
      <c r="B29" s="58">
        <v>0</v>
      </c>
      <c r="C29" s="58">
        <v>0</v>
      </c>
      <c r="D29" s="58">
        <v>1819000</v>
      </c>
      <c r="E29" s="5"/>
    </row>
    <row r="30" spans="1:5" x14ac:dyDescent="0.25">
      <c r="A30" s="52" t="s">
        <v>33</v>
      </c>
      <c r="B30" s="60">
        <v>0</v>
      </c>
      <c r="C30" s="60">
        <v>0</v>
      </c>
      <c r="D30" s="60">
        <v>5467884.7400000002</v>
      </c>
      <c r="E30" s="5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38" t="s">
        <v>34</v>
      </c>
      <c r="B5" s="39"/>
      <c r="C5" s="39"/>
      <c r="D5" s="39"/>
      <c r="E5" s="39"/>
      <c r="F5" s="39"/>
      <c r="G5" s="5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42" t="s">
        <v>1</v>
      </c>
      <c r="B7" s="43"/>
      <c r="C7" s="43"/>
      <c r="D7" s="43"/>
      <c r="E7" s="43"/>
      <c r="F7" s="43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5" t="s">
        <v>2</v>
      </c>
      <c r="B9" s="46"/>
      <c r="C9" s="46"/>
      <c r="D9" s="46"/>
      <c r="E9" s="46"/>
      <c r="F9" s="46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 t="s">
        <v>3</v>
      </c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47" t="s">
        <v>4</v>
      </c>
      <c r="B13" s="47" t="s">
        <v>5</v>
      </c>
      <c r="C13" s="48"/>
      <c r="D13" s="47" t="s">
        <v>6</v>
      </c>
      <c r="E13" s="47" t="s">
        <v>7</v>
      </c>
      <c r="F13" s="47" t="s">
        <v>8</v>
      </c>
      <c r="G13" s="5"/>
    </row>
    <row r="14" spans="1:7" x14ac:dyDescent="0.25">
      <c r="A14" s="48"/>
      <c r="B14" s="48"/>
      <c r="C14" s="48"/>
      <c r="D14" s="48"/>
      <c r="E14" s="48"/>
      <c r="F14" s="48"/>
      <c r="G14" s="5"/>
    </row>
    <row r="15" spans="1:7" x14ac:dyDescent="0.25">
      <c r="A15" s="48"/>
      <c r="B15" s="47" t="s">
        <v>9</v>
      </c>
      <c r="C15" s="47" t="s">
        <v>10</v>
      </c>
      <c r="D15" s="48"/>
      <c r="E15" s="48"/>
      <c r="F15" s="48"/>
      <c r="G15" s="5"/>
    </row>
    <row r="16" spans="1:7" x14ac:dyDescent="0.25">
      <c r="A16" s="48"/>
      <c r="B16" s="48"/>
      <c r="C16" s="48"/>
      <c r="D16" s="48"/>
      <c r="E16" s="48"/>
      <c r="F16" s="48"/>
      <c r="G16" s="5"/>
    </row>
    <row r="17" spans="1:7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5"/>
    </row>
    <row r="18" spans="1:7" ht="18.75" x14ac:dyDescent="0.25">
      <c r="A18" s="32" t="s">
        <v>11</v>
      </c>
      <c r="B18" s="58">
        <v>77251.62</v>
      </c>
      <c r="C18" s="58">
        <v>55582.35</v>
      </c>
      <c r="D18" s="59">
        <v>21669.27</v>
      </c>
      <c r="E18" s="59">
        <v>138.99</v>
      </c>
      <c r="F18" s="1">
        <f>RANK(E18,$E$18:$E$28)</f>
        <v>9</v>
      </c>
      <c r="G18" s="5"/>
    </row>
    <row r="19" spans="1:7" ht="18.75" x14ac:dyDescent="0.25">
      <c r="A19" s="32" t="s">
        <v>12</v>
      </c>
      <c r="B19" s="58">
        <v>49569.79</v>
      </c>
      <c r="C19" s="58">
        <v>31362.28</v>
      </c>
      <c r="D19" s="59">
        <v>18207.509999999998</v>
      </c>
      <c r="E19" s="59">
        <v>158.06</v>
      </c>
      <c r="F19" s="1">
        <f t="shared" ref="F19:F28" si="0">RANK(E19,$E$18:$E$28)</f>
        <v>4</v>
      </c>
      <c r="G19" s="5"/>
    </row>
    <row r="20" spans="1:7" ht="18.75" x14ac:dyDescent="0.25">
      <c r="A20" s="32" t="s">
        <v>13</v>
      </c>
      <c r="B20" s="58">
        <v>48899.09</v>
      </c>
      <c r="C20" s="58">
        <v>34131.730000000003</v>
      </c>
      <c r="D20" s="59">
        <v>14767.36</v>
      </c>
      <c r="E20" s="59">
        <v>143.27000000000001</v>
      </c>
      <c r="F20" s="1">
        <f t="shared" si="0"/>
        <v>7</v>
      </c>
      <c r="G20" s="5"/>
    </row>
    <row r="21" spans="1:7" ht="18.75" x14ac:dyDescent="0.25">
      <c r="A21" s="32" t="s">
        <v>14</v>
      </c>
      <c r="B21" s="58">
        <v>52263.42</v>
      </c>
      <c r="C21" s="58">
        <v>40113.46</v>
      </c>
      <c r="D21" s="59">
        <v>12149.96</v>
      </c>
      <c r="E21" s="59">
        <v>130.29</v>
      </c>
      <c r="F21" s="1">
        <f t="shared" si="0"/>
        <v>10</v>
      </c>
      <c r="G21" s="5"/>
    </row>
    <row r="22" spans="1:7" ht="18.75" x14ac:dyDescent="0.25">
      <c r="A22" s="32" t="s">
        <v>15</v>
      </c>
      <c r="B22" s="58">
        <v>45513.95</v>
      </c>
      <c r="C22" s="58">
        <v>36131.31</v>
      </c>
      <c r="D22" s="59">
        <v>9382.64</v>
      </c>
      <c r="E22" s="59">
        <v>125.97</v>
      </c>
      <c r="F22" s="1">
        <f t="shared" si="0"/>
        <v>11</v>
      </c>
      <c r="G22" s="5"/>
    </row>
    <row r="23" spans="1:7" ht="18.75" x14ac:dyDescent="0.25">
      <c r="A23" s="32" t="s">
        <v>16</v>
      </c>
      <c r="B23" s="58">
        <v>73957.83</v>
      </c>
      <c r="C23" s="58">
        <v>43353.21</v>
      </c>
      <c r="D23" s="59">
        <v>30604.62</v>
      </c>
      <c r="E23" s="59">
        <v>170.59</v>
      </c>
      <c r="F23" s="1">
        <f t="shared" si="0"/>
        <v>2</v>
      </c>
      <c r="G23" s="5"/>
    </row>
    <row r="24" spans="1:7" ht="18.75" x14ac:dyDescent="0.25">
      <c r="A24" s="32" t="s">
        <v>17</v>
      </c>
      <c r="B24" s="58">
        <v>121523.15</v>
      </c>
      <c r="C24" s="58">
        <v>74177.94</v>
      </c>
      <c r="D24" s="59">
        <v>47345.21</v>
      </c>
      <c r="E24" s="59">
        <v>163.83000000000001</v>
      </c>
      <c r="F24" s="1">
        <f t="shared" si="0"/>
        <v>3</v>
      </c>
      <c r="G24" s="5"/>
    </row>
    <row r="25" spans="1:7" ht="18.75" x14ac:dyDescent="0.25">
      <c r="A25" s="32" t="s">
        <v>18</v>
      </c>
      <c r="B25" s="58">
        <v>335161.24</v>
      </c>
      <c r="C25" s="58">
        <v>221403.33</v>
      </c>
      <c r="D25" s="59">
        <v>113757.91</v>
      </c>
      <c r="E25" s="59">
        <v>151.38</v>
      </c>
      <c r="F25" s="1">
        <f t="shared" si="0"/>
        <v>6</v>
      </c>
      <c r="G25" s="5"/>
    </row>
    <row r="26" spans="1:7" ht="18.75" x14ac:dyDescent="0.25">
      <c r="A26" s="32" t="s">
        <v>19</v>
      </c>
      <c r="B26" s="58">
        <v>60662.29</v>
      </c>
      <c r="C26" s="58">
        <v>32671.42</v>
      </c>
      <c r="D26" s="59">
        <v>27990.87</v>
      </c>
      <c r="E26" s="59">
        <v>185.67</v>
      </c>
      <c r="F26" s="1">
        <f t="shared" si="0"/>
        <v>1</v>
      </c>
      <c r="G26" s="5"/>
    </row>
    <row r="27" spans="1:7" ht="18.75" x14ac:dyDescent="0.25">
      <c r="A27" s="32" t="s">
        <v>20</v>
      </c>
      <c r="B27" s="58">
        <v>82088.820000000007</v>
      </c>
      <c r="C27" s="58">
        <v>57855.09</v>
      </c>
      <c r="D27" s="59">
        <v>24233.73</v>
      </c>
      <c r="E27" s="59">
        <v>141.88999999999999</v>
      </c>
      <c r="F27" s="1">
        <f t="shared" si="0"/>
        <v>8</v>
      </c>
      <c r="G27" s="5"/>
    </row>
    <row r="28" spans="1:7" ht="18.75" x14ac:dyDescent="0.25">
      <c r="A28" s="32" t="s">
        <v>21</v>
      </c>
      <c r="B28" s="58">
        <v>559922.68999999994</v>
      </c>
      <c r="C28" s="58">
        <v>366629.11</v>
      </c>
      <c r="D28" s="59">
        <v>193293.58</v>
      </c>
      <c r="E28" s="59">
        <v>152.72</v>
      </c>
      <c r="F28" s="1">
        <f t="shared" si="0"/>
        <v>5</v>
      </c>
      <c r="G28" s="5"/>
    </row>
    <row r="29" spans="1:7" x14ac:dyDescent="0.25">
      <c r="A29" s="52" t="s">
        <v>35</v>
      </c>
      <c r="B29" s="60">
        <v>1506813.89</v>
      </c>
      <c r="C29" s="60">
        <v>993411.23</v>
      </c>
      <c r="D29" s="60">
        <v>513402.66</v>
      </c>
      <c r="E29" s="60">
        <v>151.68</v>
      </c>
      <c r="F29" s="59"/>
      <c r="G29" s="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38" t="s">
        <v>36</v>
      </c>
      <c r="B5" s="39"/>
      <c r="C5" s="39"/>
      <c r="D5" s="39"/>
      <c r="E5" s="39"/>
      <c r="F5" s="39"/>
      <c r="G5" s="5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42" t="s">
        <v>1</v>
      </c>
      <c r="B7" s="43"/>
      <c r="C7" s="43"/>
      <c r="D7" s="43"/>
      <c r="E7" s="43"/>
      <c r="F7" s="43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5" t="s">
        <v>2</v>
      </c>
      <c r="B9" s="46"/>
      <c r="C9" s="46"/>
      <c r="D9" s="46"/>
      <c r="E9" s="46"/>
      <c r="F9" s="46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 t="s">
        <v>3</v>
      </c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47" t="s">
        <v>4</v>
      </c>
      <c r="B13" s="47" t="s">
        <v>5</v>
      </c>
      <c r="C13" s="48"/>
      <c r="D13" s="47" t="s">
        <v>6</v>
      </c>
      <c r="E13" s="47" t="s">
        <v>7</v>
      </c>
      <c r="F13" s="47" t="s">
        <v>8</v>
      </c>
      <c r="G13" s="5"/>
    </row>
    <row r="14" spans="1:7" x14ac:dyDescent="0.25">
      <c r="A14" s="48"/>
      <c r="B14" s="48"/>
      <c r="C14" s="48"/>
      <c r="D14" s="48"/>
      <c r="E14" s="48"/>
      <c r="F14" s="48"/>
      <c r="G14" s="5"/>
    </row>
    <row r="15" spans="1:7" x14ac:dyDescent="0.25">
      <c r="A15" s="48"/>
      <c r="B15" s="47" t="s">
        <v>9</v>
      </c>
      <c r="C15" s="47" t="s">
        <v>10</v>
      </c>
      <c r="D15" s="48"/>
      <c r="E15" s="48"/>
      <c r="F15" s="48"/>
      <c r="G15" s="5"/>
    </row>
    <row r="16" spans="1:7" x14ac:dyDescent="0.25">
      <c r="A16" s="48"/>
      <c r="B16" s="48"/>
      <c r="C16" s="48"/>
      <c r="D16" s="48"/>
      <c r="E16" s="48"/>
      <c r="F16" s="48"/>
      <c r="G16" s="5"/>
    </row>
    <row r="17" spans="1:7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5"/>
    </row>
    <row r="18" spans="1:7" ht="18.75" x14ac:dyDescent="0.25">
      <c r="A18" s="32" t="s">
        <v>11</v>
      </c>
      <c r="B18" s="55">
        <v>74005.19</v>
      </c>
      <c r="C18" s="55">
        <v>52584.98</v>
      </c>
      <c r="D18" s="56">
        <v>21420.21</v>
      </c>
      <c r="E18" s="56">
        <v>140.72999999999999</v>
      </c>
      <c r="F18" s="2">
        <f>RANK(E18,$E$18:$E$27)</f>
        <v>8</v>
      </c>
      <c r="G18" s="5"/>
    </row>
    <row r="19" spans="1:7" ht="18.75" x14ac:dyDescent="0.25">
      <c r="A19" s="32" t="s">
        <v>12</v>
      </c>
      <c r="B19" s="55">
        <v>47029.01</v>
      </c>
      <c r="C19" s="55">
        <v>28761.82</v>
      </c>
      <c r="D19" s="56">
        <v>18267.189999999999</v>
      </c>
      <c r="E19" s="56">
        <v>163.51</v>
      </c>
      <c r="F19" s="2">
        <f t="shared" ref="F19:F27" si="0">RANK(E19,$E$18:$E$27)</f>
        <v>5</v>
      </c>
      <c r="G19" s="5"/>
    </row>
    <row r="20" spans="1:7" ht="18.75" x14ac:dyDescent="0.25">
      <c r="A20" s="32" t="s">
        <v>13</v>
      </c>
      <c r="B20" s="55">
        <v>46515.68</v>
      </c>
      <c r="C20" s="55">
        <v>32002.79</v>
      </c>
      <c r="D20" s="56">
        <v>14512.89</v>
      </c>
      <c r="E20" s="56">
        <v>145.35</v>
      </c>
      <c r="F20" s="2">
        <f t="shared" si="0"/>
        <v>7</v>
      </c>
      <c r="G20" s="5"/>
    </row>
    <row r="21" spans="1:7" ht="18.75" x14ac:dyDescent="0.25">
      <c r="A21" s="32" t="s">
        <v>14</v>
      </c>
      <c r="B21" s="55">
        <v>47771.78</v>
      </c>
      <c r="C21" s="55">
        <v>36750.94</v>
      </c>
      <c r="D21" s="56">
        <v>11020.84</v>
      </c>
      <c r="E21" s="56">
        <v>129.99</v>
      </c>
      <c r="F21" s="2">
        <f t="shared" si="0"/>
        <v>9</v>
      </c>
      <c r="G21" s="5"/>
    </row>
    <row r="22" spans="1:7" ht="18.75" x14ac:dyDescent="0.25">
      <c r="A22" s="32" t="s">
        <v>15</v>
      </c>
      <c r="B22" s="55">
        <v>40180.21</v>
      </c>
      <c r="C22" s="55">
        <v>31029.33</v>
      </c>
      <c r="D22" s="56">
        <v>9150.8799999999992</v>
      </c>
      <c r="E22" s="56">
        <v>129.49</v>
      </c>
      <c r="F22" s="2">
        <f t="shared" si="0"/>
        <v>10</v>
      </c>
      <c r="G22" s="5"/>
    </row>
    <row r="23" spans="1:7" ht="18.75" x14ac:dyDescent="0.25">
      <c r="A23" s="32" t="s">
        <v>16</v>
      </c>
      <c r="B23" s="55">
        <v>67087.259999999995</v>
      </c>
      <c r="C23" s="55">
        <v>39876.93</v>
      </c>
      <c r="D23" s="56">
        <v>27210.33</v>
      </c>
      <c r="E23" s="56">
        <v>168.24</v>
      </c>
      <c r="F23" s="3">
        <f t="shared" si="0"/>
        <v>3</v>
      </c>
      <c r="G23" s="5"/>
    </row>
    <row r="24" spans="1:7" ht="18.75" x14ac:dyDescent="0.25">
      <c r="A24" s="32" t="s">
        <v>17</v>
      </c>
      <c r="B24" s="55">
        <v>111843.56</v>
      </c>
      <c r="C24" s="55">
        <v>66777.02</v>
      </c>
      <c r="D24" s="56">
        <v>45066.54</v>
      </c>
      <c r="E24" s="56">
        <v>167.49</v>
      </c>
      <c r="F24" s="2">
        <f t="shared" si="0"/>
        <v>4</v>
      </c>
      <c r="G24" s="5"/>
    </row>
    <row r="25" spans="1:7" ht="18.75" x14ac:dyDescent="0.25">
      <c r="A25" s="32" t="s">
        <v>18</v>
      </c>
      <c r="B25" s="55">
        <v>300573.64</v>
      </c>
      <c r="C25" s="55">
        <v>204859</v>
      </c>
      <c r="D25" s="56">
        <v>95714.64</v>
      </c>
      <c r="E25" s="56">
        <v>146.72</v>
      </c>
      <c r="F25" s="2">
        <f t="shared" si="0"/>
        <v>6</v>
      </c>
      <c r="G25" s="5"/>
    </row>
    <row r="26" spans="1:7" ht="18.75" x14ac:dyDescent="0.25">
      <c r="A26" s="32" t="s">
        <v>19</v>
      </c>
      <c r="B26" s="55">
        <v>59119.68</v>
      </c>
      <c r="C26" s="55">
        <v>31301</v>
      </c>
      <c r="D26" s="56">
        <v>27818.68</v>
      </c>
      <c r="E26" s="56">
        <v>188.87</v>
      </c>
      <c r="F26" s="2">
        <f t="shared" si="0"/>
        <v>1</v>
      </c>
      <c r="G26" s="5"/>
    </row>
    <row r="27" spans="1:7" ht="18.75" x14ac:dyDescent="0.25">
      <c r="A27" s="32" t="s">
        <v>20</v>
      </c>
      <c r="B27" s="55">
        <v>67986.080000000002</v>
      </c>
      <c r="C27" s="55">
        <v>37859.75</v>
      </c>
      <c r="D27" s="56">
        <v>30126.33</v>
      </c>
      <c r="E27" s="56">
        <v>179.57</v>
      </c>
      <c r="F27" s="2">
        <f t="shared" si="0"/>
        <v>2</v>
      </c>
      <c r="G27" s="5"/>
    </row>
    <row r="28" spans="1:7" x14ac:dyDescent="0.25">
      <c r="A28" s="52" t="s">
        <v>24</v>
      </c>
      <c r="B28" s="57">
        <v>862112.09</v>
      </c>
      <c r="C28" s="57">
        <v>561803.56000000006</v>
      </c>
      <c r="D28" s="57">
        <v>300308.53000000003</v>
      </c>
      <c r="E28" s="57">
        <v>153.44999999999999</v>
      </c>
      <c r="F28" s="56"/>
      <c r="G28" s="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38" t="s">
        <v>25</v>
      </c>
      <c r="B5" s="39"/>
      <c r="C5" s="39"/>
      <c r="D5" s="39"/>
      <c r="E5" s="39"/>
      <c r="F5" s="39"/>
      <c r="G5" s="5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42" t="s">
        <v>1</v>
      </c>
      <c r="B7" s="43"/>
      <c r="C7" s="43"/>
      <c r="D7" s="43"/>
      <c r="E7" s="43"/>
      <c r="F7" s="43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5" t="s">
        <v>2</v>
      </c>
      <c r="B9" s="46"/>
      <c r="C9" s="46"/>
      <c r="D9" s="46"/>
      <c r="E9" s="46"/>
      <c r="F9" s="46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 t="s">
        <v>3</v>
      </c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47" t="s">
        <v>4</v>
      </c>
      <c r="B13" s="47" t="s">
        <v>5</v>
      </c>
      <c r="C13" s="48"/>
      <c r="D13" s="47" t="s">
        <v>6</v>
      </c>
      <c r="E13" s="47" t="s">
        <v>7</v>
      </c>
      <c r="F13" s="47" t="s">
        <v>8</v>
      </c>
      <c r="G13" s="5"/>
    </row>
    <row r="14" spans="1:7" x14ac:dyDescent="0.25">
      <c r="A14" s="48"/>
      <c r="B14" s="48"/>
      <c r="C14" s="48"/>
      <c r="D14" s="48"/>
      <c r="E14" s="48"/>
      <c r="F14" s="48"/>
      <c r="G14" s="5"/>
    </row>
    <row r="15" spans="1:7" x14ac:dyDescent="0.25">
      <c r="A15" s="48"/>
      <c r="B15" s="47" t="s">
        <v>9</v>
      </c>
      <c r="C15" s="47" t="s">
        <v>10</v>
      </c>
      <c r="D15" s="48"/>
      <c r="E15" s="48"/>
      <c r="F15" s="48"/>
      <c r="G15" s="5"/>
    </row>
    <row r="16" spans="1:7" x14ac:dyDescent="0.25">
      <c r="A16" s="48"/>
      <c r="B16" s="48"/>
      <c r="C16" s="48"/>
      <c r="D16" s="48"/>
      <c r="E16" s="48"/>
      <c r="F16" s="48"/>
      <c r="G16" s="5"/>
    </row>
    <row r="17" spans="1:7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5"/>
    </row>
    <row r="18" spans="1:7" ht="18.75" x14ac:dyDescent="0.25">
      <c r="A18" s="32" t="s">
        <v>11</v>
      </c>
      <c r="B18" s="55">
        <v>3246.43</v>
      </c>
      <c r="C18" s="55">
        <v>2997.37</v>
      </c>
      <c r="D18" s="56">
        <v>249.06</v>
      </c>
      <c r="E18" s="56">
        <v>108.31</v>
      </c>
      <c r="F18" s="2">
        <f>RANK(E18,$E$18:$E$27)</f>
        <v>7</v>
      </c>
      <c r="G18" s="5"/>
    </row>
    <row r="19" spans="1:7" ht="18.75" x14ac:dyDescent="0.25">
      <c r="A19" s="32" t="s">
        <v>12</v>
      </c>
      <c r="B19" s="55">
        <v>2540.7800000000002</v>
      </c>
      <c r="C19" s="55">
        <v>2600.46</v>
      </c>
      <c r="D19" s="56">
        <v>-59.68</v>
      </c>
      <c r="E19" s="56">
        <v>97.71</v>
      </c>
      <c r="F19" s="2">
        <f t="shared" ref="F19:F27" si="0">RANK(E19,$E$18:$E$27)</f>
        <v>9</v>
      </c>
      <c r="G19" s="5"/>
    </row>
    <row r="20" spans="1:7" ht="18.75" x14ac:dyDescent="0.25">
      <c r="A20" s="32" t="s">
        <v>13</v>
      </c>
      <c r="B20" s="55">
        <v>2383.41</v>
      </c>
      <c r="C20" s="55">
        <v>2128.94</v>
      </c>
      <c r="D20" s="56">
        <v>254.47</v>
      </c>
      <c r="E20" s="56">
        <v>111.95</v>
      </c>
      <c r="F20" s="2">
        <f t="shared" si="0"/>
        <v>6</v>
      </c>
      <c r="G20" s="5"/>
    </row>
    <row r="21" spans="1:7" ht="18.75" x14ac:dyDescent="0.25">
      <c r="A21" s="32" t="s">
        <v>14</v>
      </c>
      <c r="B21" s="55">
        <v>4491.6400000000003</v>
      </c>
      <c r="C21" s="55">
        <v>3362.52</v>
      </c>
      <c r="D21" s="56">
        <v>1129.1199999999999</v>
      </c>
      <c r="E21" s="56">
        <v>133.58000000000001</v>
      </c>
      <c r="F21" s="2">
        <f t="shared" si="0"/>
        <v>3</v>
      </c>
      <c r="G21" s="5"/>
    </row>
    <row r="22" spans="1:7" ht="18.75" x14ac:dyDescent="0.25">
      <c r="A22" s="32" t="s">
        <v>15</v>
      </c>
      <c r="B22" s="55">
        <v>5333.74</v>
      </c>
      <c r="C22" s="55">
        <v>5101.97</v>
      </c>
      <c r="D22" s="56">
        <v>231.77</v>
      </c>
      <c r="E22" s="56">
        <v>104.54</v>
      </c>
      <c r="F22" s="2">
        <f t="shared" si="0"/>
        <v>8</v>
      </c>
      <c r="G22" s="5"/>
    </row>
    <row r="23" spans="1:7" ht="18.75" x14ac:dyDescent="0.25">
      <c r="A23" s="32" t="s">
        <v>16</v>
      </c>
      <c r="B23" s="55">
        <v>6870.57</v>
      </c>
      <c r="C23" s="55">
        <v>3476.29</v>
      </c>
      <c r="D23" s="56">
        <v>3394.28</v>
      </c>
      <c r="E23" s="56">
        <v>197.64</v>
      </c>
      <c r="F23" s="3">
        <f t="shared" si="0"/>
        <v>2</v>
      </c>
      <c r="G23" s="5"/>
    </row>
    <row r="24" spans="1:7" ht="18.75" x14ac:dyDescent="0.25">
      <c r="A24" s="32" t="s">
        <v>17</v>
      </c>
      <c r="B24" s="55">
        <v>9679.59</v>
      </c>
      <c r="C24" s="55">
        <v>7400.92</v>
      </c>
      <c r="D24" s="56">
        <v>2278.67</v>
      </c>
      <c r="E24" s="56">
        <v>130.79</v>
      </c>
      <c r="F24" s="2">
        <f t="shared" si="0"/>
        <v>4</v>
      </c>
      <c r="G24" s="5"/>
    </row>
    <row r="25" spans="1:7" ht="18.75" x14ac:dyDescent="0.25">
      <c r="A25" s="32" t="s">
        <v>18</v>
      </c>
      <c r="B25" s="55">
        <v>34587.599999999999</v>
      </c>
      <c r="C25" s="55">
        <v>16544.330000000002</v>
      </c>
      <c r="D25" s="56">
        <v>18043.27</v>
      </c>
      <c r="E25" s="56">
        <v>209.06</v>
      </c>
      <c r="F25" s="2">
        <f t="shared" si="0"/>
        <v>1</v>
      </c>
      <c r="G25" s="5"/>
    </row>
    <row r="26" spans="1:7" ht="18.75" x14ac:dyDescent="0.25">
      <c r="A26" s="32" t="s">
        <v>19</v>
      </c>
      <c r="B26" s="55">
        <v>1542.61</v>
      </c>
      <c r="C26" s="55">
        <v>1370.42</v>
      </c>
      <c r="D26" s="56">
        <v>172.19</v>
      </c>
      <c r="E26" s="56">
        <v>112.56</v>
      </c>
      <c r="F26" s="2">
        <f t="shared" si="0"/>
        <v>5</v>
      </c>
      <c r="G26" s="5"/>
    </row>
    <row r="27" spans="1:7" ht="18.75" x14ac:dyDescent="0.25">
      <c r="A27" s="32" t="s">
        <v>20</v>
      </c>
      <c r="B27" s="55">
        <v>14102.74</v>
      </c>
      <c r="C27" s="55">
        <v>19995.349999999999</v>
      </c>
      <c r="D27" s="56">
        <v>-5892.61</v>
      </c>
      <c r="E27" s="56">
        <v>70.53</v>
      </c>
      <c r="F27" s="2">
        <f t="shared" si="0"/>
        <v>10</v>
      </c>
      <c r="G27" s="5"/>
    </row>
    <row r="28" spans="1:7" x14ac:dyDescent="0.25">
      <c r="A28" s="52" t="s">
        <v>24</v>
      </c>
      <c r="B28" s="57">
        <v>84779.11</v>
      </c>
      <c r="C28" s="57">
        <v>64978.57</v>
      </c>
      <c r="D28" s="57">
        <v>19800.54</v>
      </c>
      <c r="E28" s="57">
        <v>130.47</v>
      </c>
      <c r="F28" s="57"/>
      <c r="G28" s="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zoomScaleSheetLayoutView="100" workbookViewId="0">
      <selection activeCell="E22" sqref="E22"/>
    </sheetView>
  </sheetViews>
  <sheetFormatPr defaultColWidth="14.7109375" defaultRowHeight="15.75" x14ac:dyDescent="0.25"/>
  <cols>
    <col min="1" max="1" width="35.140625" style="7" customWidth="1"/>
    <col min="2" max="16384" width="14.7109375" style="7"/>
  </cols>
  <sheetData>
    <row r="1" spans="1:2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x14ac:dyDescent="0.25">
      <c r="A5" s="38" t="s">
        <v>37</v>
      </c>
      <c r="B5" s="39"/>
      <c r="C5" s="39"/>
      <c r="D5" s="39"/>
      <c r="E5" s="40"/>
      <c r="F5" s="40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5"/>
    </row>
    <row r="6" spans="1:2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x14ac:dyDescent="0.25">
      <c r="A7" s="42" t="s">
        <v>1</v>
      </c>
      <c r="B7" s="43"/>
      <c r="C7" s="43"/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5"/>
    </row>
    <row r="8" spans="1:2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x14ac:dyDescent="0.25">
      <c r="A9" s="45" t="s">
        <v>2</v>
      </c>
      <c r="B9" s="46"/>
      <c r="C9" s="46"/>
      <c r="D9" s="46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5"/>
    </row>
    <row r="10" spans="1:2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x14ac:dyDescent="0.25">
      <c r="A11" s="5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5">
      <c r="A13" s="47" t="s">
        <v>4</v>
      </c>
      <c r="B13" s="47" t="s">
        <v>38</v>
      </c>
      <c r="C13" s="48"/>
      <c r="D13" s="48"/>
      <c r="E13" s="48"/>
      <c r="F13" s="47" t="s">
        <v>39</v>
      </c>
      <c r="G13" s="48"/>
      <c r="H13" s="48"/>
      <c r="I13" s="48"/>
      <c r="J13" s="47" t="s">
        <v>40</v>
      </c>
      <c r="K13" s="48"/>
      <c r="L13" s="48"/>
      <c r="M13" s="48"/>
      <c r="N13" s="47" t="s">
        <v>41</v>
      </c>
      <c r="O13" s="48"/>
      <c r="P13" s="48"/>
      <c r="Q13" s="48"/>
      <c r="R13" s="47" t="s">
        <v>42</v>
      </c>
      <c r="S13" s="48"/>
      <c r="T13" s="48"/>
      <c r="U13" s="48"/>
      <c r="V13" s="5"/>
    </row>
    <row r="14" spans="1:22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5"/>
    </row>
    <row r="15" spans="1:22" x14ac:dyDescent="0.25">
      <c r="A15" s="48"/>
      <c r="B15" s="47" t="s">
        <v>10</v>
      </c>
      <c r="C15" s="47" t="s">
        <v>9</v>
      </c>
      <c r="D15" s="47" t="s">
        <v>43</v>
      </c>
      <c r="E15" s="47" t="s">
        <v>44</v>
      </c>
      <c r="F15" s="47" t="s">
        <v>10</v>
      </c>
      <c r="G15" s="47" t="s">
        <v>9</v>
      </c>
      <c r="H15" s="47" t="s">
        <v>43</v>
      </c>
      <c r="I15" s="47" t="s">
        <v>44</v>
      </c>
      <c r="J15" s="47" t="s">
        <v>10</v>
      </c>
      <c r="K15" s="47" t="s">
        <v>9</v>
      </c>
      <c r="L15" s="47" t="s">
        <v>43</v>
      </c>
      <c r="M15" s="47" t="s">
        <v>44</v>
      </c>
      <c r="N15" s="47" t="s">
        <v>10</v>
      </c>
      <c r="O15" s="47" t="s">
        <v>9</v>
      </c>
      <c r="P15" s="47" t="s">
        <v>43</v>
      </c>
      <c r="Q15" s="47" t="s">
        <v>44</v>
      </c>
      <c r="R15" s="47" t="s">
        <v>10</v>
      </c>
      <c r="S15" s="47" t="s">
        <v>9</v>
      </c>
      <c r="T15" s="47" t="s">
        <v>43</v>
      </c>
      <c r="U15" s="47" t="s">
        <v>44</v>
      </c>
      <c r="V15" s="5"/>
    </row>
    <row r="16" spans="1:22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5"/>
    </row>
    <row r="17" spans="1:22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49">
        <v>11</v>
      </c>
      <c r="L17" s="49">
        <v>12</v>
      </c>
      <c r="M17" s="49">
        <v>13</v>
      </c>
      <c r="N17" s="49">
        <v>14</v>
      </c>
      <c r="O17" s="49">
        <v>15</v>
      </c>
      <c r="P17" s="49">
        <v>16</v>
      </c>
      <c r="Q17" s="49">
        <v>17</v>
      </c>
      <c r="R17" s="49">
        <v>18</v>
      </c>
      <c r="S17" s="49">
        <v>19</v>
      </c>
      <c r="T17" s="49">
        <v>20</v>
      </c>
      <c r="U17" s="49">
        <v>21</v>
      </c>
      <c r="V17" s="5"/>
    </row>
    <row r="18" spans="1:22" x14ac:dyDescent="0.25">
      <c r="A18" s="32" t="s">
        <v>11</v>
      </c>
      <c r="B18" s="50">
        <v>5256.75</v>
      </c>
      <c r="C18" s="50">
        <v>4586.84</v>
      </c>
      <c r="D18" s="51">
        <v>87.26</v>
      </c>
      <c r="E18" s="51">
        <v>-669.91</v>
      </c>
      <c r="F18" s="50">
        <v>159.03</v>
      </c>
      <c r="G18" s="50">
        <v>1467.25</v>
      </c>
      <c r="H18" s="51">
        <v>922.62</v>
      </c>
      <c r="I18" s="51">
        <v>1308.22</v>
      </c>
      <c r="J18" s="50">
        <v>7093.99</v>
      </c>
      <c r="K18" s="50">
        <v>10179.17</v>
      </c>
      <c r="L18" s="51">
        <v>143.49</v>
      </c>
      <c r="M18" s="51">
        <v>3085.18</v>
      </c>
      <c r="N18" s="50">
        <v>3166.6</v>
      </c>
      <c r="O18" s="50">
        <v>4411.26</v>
      </c>
      <c r="P18" s="51">
        <v>139.31</v>
      </c>
      <c r="Q18" s="51">
        <v>1244.6600000000001</v>
      </c>
      <c r="R18" s="50">
        <v>330.47</v>
      </c>
      <c r="S18" s="50">
        <v>301.72000000000003</v>
      </c>
      <c r="T18" s="51">
        <v>91.3</v>
      </c>
      <c r="U18" s="51">
        <v>-28.75</v>
      </c>
      <c r="V18" s="5"/>
    </row>
    <row r="19" spans="1:22" x14ac:dyDescent="0.25">
      <c r="A19" s="32" t="s">
        <v>12</v>
      </c>
      <c r="B19" s="50">
        <v>3039.99</v>
      </c>
      <c r="C19" s="50">
        <v>3048.2</v>
      </c>
      <c r="D19" s="51">
        <v>100.27</v>
      </c>
      <c r="E19" s="51">
        <v>8.2100000000000009</v>
      </c>
      <c r="F19" s="50">
        <v>47.74</v>
      </c>
      <c r="G19" s="50">
        <v>57.54</v>
      </c>
      <c r="H19" s="51">
        <v>120.53</v>
      </c>
      <c r="I19" s="51">
        <v>9.8000000000000007</v>
      </c>
      <c r="J19" s="50">
        <v>8928.7099999999991</v>
      </c>
      <c r="K19" s="50">
        <v>5477.96</v>
      </c>
      <c r="L19" s="51">
        <v>61.35</v>
      </c>
      <c r="M19" s="51">
        <v>-3450.75</v>
      </c>
      <c r="N19" s="50">
        <v>214.02</v>
      </c>
      <c r="O19" s="50">
        <v>4549.22</v>
      </c>
      <c r="P19" s="51">
        <v>2125.61</v>
      </c>
      <c r="Q19" s="51">
        <v>4335.2</v>
      </c>
      <c r="R19" s="50">
        <v>5795.59</v>
      </c>
      <c r="S19" s="50">
        <v>208.65</v>
      </c>
      <c r="T19" s="51">
        <v>3.6</v>
      </c>
      <c r="U19" s="51">
        <v>-5586.94</v>
      </c>
      <c r="V19" s="5"/>
    </row>
    <row r="20" spans="1:22" x14ac:dyDescent="0.25">
      <c r="A20" s="32" t="s">
        <v>13</v>
      </c>
      <c r="B20" s="50">
        <v>1342.23</v>
      </c>
      <c r="C20" s="50">
        <v>1929.16</v>
      </c>
      <c r="D20" s="51">
        <v>143.72999999999999</v>
      </c>
      <c r="E20" s="51">
        <v>586.92999999999995</v>
      </c>
      <c r="F20" s="50">
        <v>51.56</v>
      </c>
      <c r="G20" s="50">
        <v>87.72</v>
      </c>
      <c r="H20" s="51">
        <v>170.13</v>
      </c>
      <c r="I20" s="51">
        <v>36.159999999999997</v>
      </c>
      <c r="J20" s="50">
        <v>60.51</v>
      </c>
      <c r="K20" s="50">
        <v>20.49</v>
      </c>
      <c r="L20" s="51">
        <v>33.86</v>
      </c>
      <c r="M20" s="51">
        <v>-40.020000000000003</v>
      </c>
      <c r="N20" s="50">
        <v>116.01</v>
      </c>
      <c r="O20" s="50">
        <v>385.41</v>
      </c>
      <c r="P20" s="51">
        <v>332.22</v>
      </c>
      <c r="Q20" s="51">
        <v>269.39999999999998</v>
      </c>
      <c r="R20" s="50">
        <v>5681.86</v>
      </c>
      <c r="S20" s="50">
        <v>742</v>
      </c>
      <c r="T20" s="51">
        <v>13.06</v>
      </c>
      <c r="U20" s="51">
        <v>-4939.8599999999997</v>
      </c>
      <c r="V20" s="5"/>
    </row>
    <row r="21" spans="1:22" x14ac:dyDescent="0.25">
      <c r="A21" s="32" t="s">
        <v>14</v>
      </c>
      <c r="B21" s="50">
        <v>2631.07</v>
      </c>
      <c r="C21" s="50">
        <v>3515.9</v>
      </c>
      <c r="D21" s="51">
        <v>133.63</v>
      </c>
      <c r="E21" s="51">
        <v>884.83</v>
      </c>
      <c r="F21" s="50">
        <v>47.01</v>
      </c>
      <c r="G21" s="50">
        <v>69.44</v>
      </c>
      <c r="H21" s="51">
        <v>147.71</v>
      </c>
      <c r="I21" s="51">
        <v>22.43</v>
      </c>
      <c r="J21" s="50">
        <v>10262</v>
      </c>
      <c r="K21" s="50">
        <v>8143.58</v>
      </c>
      <c r="L21" s="51">
        <v>79.36</v>
      </c>
      <c r="M21" s="51">
        <v>-2118.42</v>
      </c>
      <c r="N21" s="50">
        <v>1674.14</v>
      </c>
      <c r="O21" s="50">
        <v>2702.46</v>
      </c>
      <c r="P21" s="51">
        <v>161.41999999999999</v>
      </c>
      <c r="Q21" s="51">
        <v>1028.32</v>
      </c>
      <c r="R21" s="50">
        <v>1058.6600000000001</v>
      </c>
      <c r="S21" s="50">
        <v>100.54</v>
      </c>
      <c r="T21" s="51">
        <v>9.5</v>
      </c>
      <c r="U21" s="51">
        <v>-958.12</v>
      </c>
      <c r="V21" s="5"/>
    </row>
    <row r="22" spans="1:22" x14ac:dyDescent="0.25">
      <c r="A22" s="32" t="s">
        <v>15</v>
      </c>
      <c r="B22" s="50">
        <v>1325.23</v>
      </c>
      <c r="C22" s="50">
        <v>1802.74</v>
      </c>
      <c r="D22" s="51">
        <v>136.03</v>
      </c>
      <c r="E22" s="51">
        <v>477.51</v>
      </c>
      <c r="F22" s="50">
        <v>199.38</v>
      </c>
      <c r="G22" s="50">
        <v>309.12</v>
      </c>
      <c r="H22" s="51">
        <v>155.04</v>
      </c>
      <c r="I22" s="51">
        <v>109.74</v>
      </c>
      <c r="J22" s="50">
        <v>225.53</v>
      </c>
      <c r="K22" s="50">
        <v>115.22</v>
      </c>
      <c r="L22" s="51">
        <v>51.09</v>
      </c>
      <c r="M22" s="51">
        <v>-110.31</v>
      </c>
      <c r="N22" s="50">
        <v>8212.5300000000007</v>
      </c>
      <c r="O22" s="50">
        <v>481.01</v>
      </c>
      <c r="P22" s="51">
        <v>5.86</v>
      </c>
      <c r="Q22" s="51">
        <v>-7731.52</v>
      </c>
      <c r="R22" s="50">
        <v>822.45</v>
      </c>
      <c r="S22" s="50">
        <v>842.71</v>
      </c>
      <c r="T22" s="51">
        <v>102.46</v>
      </c>
      <c r="U22" s="51">
        <v>20.260000000000002</v>
      </c>
      <c r="V22" s="5"/>
    </row>
    <row r="23" spans="1:22" x14ac:dyDescent="0.25">
      <c r="A23" s="32" t="s">
        <v>16</v>
      </c>
      <c r="B23" s="50">
        <v>3552.57</v>
      </c>
      <c r="C23" s="50">
        <v>5618.76</v>
      </c>
      <c r="D23" s="51">
        <v>158.16</v>
      </c>
      <c r="E23" s="51">
        <v>2066.19</v>
      </c>
      <c r="F23" s="50">
        <v>131.74</v>
      </c>
      <c r="G23" s="50">
        <v>892.38</v>
      </c>
      <c r="H23" s="51">
        <v>677.38</v>
      </c>
      <c r="I23" s="51">
        <v>760.64</v>
      </c>
      <c r="J23" s="50">
        <v>3306.58</v>
      </c>
      <c r="K23" s="50">
        <v>139.97</v>
      </c>
      <c r="L23" s="51">
        <v>4.2300000000000004</v>
      </c>
      <c r="M23" s="51">
        <v>-3166.61</v>
      </c>
      <c r="N23" s="50">
        <v>3660.96</v>
      </c>
      <c r="O23" s="50">
        <v>1128.56</v>
      </c>
      <c r="P23" s="51">
        <v>30.83</v>
      </c>
      <c r="Q23" s="51">
        <v>-2532.4</v>
      </c>
      <c r="R23" s="50">
        <v>260.14999999999998</v>
      </c>
      <c r="S23" s="50">
        <v>463.47</v>
      </c>
      <c r="T23" s="51">
        <v>178.15</v>
      </c>
      <c r="U23" s="51">
        <v>203.32</v>
      </c>
      <c r="V23" s="5"/>
    </row>
    <row r="24" spans="1:22" x14ac:dyDescent="0.25">
      <c r="A24" s="32" t="s">
        <v>17</v>
      </c>
      <c r="B24" s="50">
        <v>4596.1099999999997</v>
      </c>
      <c r="C24" s="50">
        <v>6890.71</v>
      </c>
      <c r="D24" s="51">
        <v>149.91999999999999</v>
      </c>
      <c r="E24" s="51">
        <v>2294.6</v>
      </c>
      <c r="F24" s="50">
        <v>187.45</v>
      </c>
      <c r="G24" s="50">
        <v>84.69</v>
      </c>
      <c r="H24" s="51">
        <v>45.18</v>
      </c>
      <c r="I24" s="51">
        <v>-102.76</v>
      </c>
      <c r="J24" s="50">
        <v>50.05</v>
      </c>
      <c r="K24" s="50">
        <v>422.9</v>
      </c>
      <c r="L24" s="51">
        <v>844.96</v>
      </c>
      <c r="M24" s="51">
        <v>372.85</v>
      </c>
      <c r="N24" s="50">
        <v>3106.05</v>
      </c>
      <c r="O24" s="50">
        <v>1932.15</v>
      </c>
      <c r="P24" s="51">
        <v>62.21</v>
      </c>
      <c r="Q24" s="51">
        <v>-1173.9000000000001</v>
      </c>
      <c r="R24" s="50">
        <v>589.84</v>
      </c>
      <c r="S24" s="50">
        <v>256.58</v>
      </c>
      <c r="T24" s="51">
        <v>43.5</v>
      </c>
      <c r="U24" s="51">
        <v>-333.26</v>
      </c>
      <c r="V24" s="5"/>
    </row>
    <row r="25" spans="1:22" x14ac:dyDescent="0.25">
      <c r="A25" s="32" t="s">
        <v>18</v>
      </c>
      <c r="B25" s="50">
        <v>16008.37</v>
      </c>
      <c r="C25" s="50">
        <v>16538.259999999998</v>
      </c>
      <c r="D25" s="51">
        <v>103.31</v>
      </c>
      <c r="E25" s="51">
        <v>529.89</v>
      </c>
      <c r="F25" s="50">
        <v>6335.05</v>
      </c>
      <c r="G25" s="50">
        <v>3983.46</v>
      </c>
      <c r="H25" s="51">
        <v>62.88</v>
      </c>
      <c r="I25" s="51">
        <v>-2351.59</v>
      </c>
      <c r="J25" s="50">
        <v>5306.73</v>
      </c>
      <c r="K25" s="50">
        <v>1520.71</v>
      </c>
      <c r="L25" s="51">
        <v>28.66</v>
      </c>
      <c r="M25" s="51">
        <v>-3786.02</v>
      </c>
      <c r="N25" s="50">
        <v>88397.75</v>
      </c>
      <c r="O25" s="50">
        <v>73630.53</v>
      </c>
      <c r="P25" s="51">
        <v>83.29</v>
      </c>
      <c r="Q25" s="51">
        <v>-14767.22</v>
      </c>
      <c r="R25" s="50">
        <v>1273.29</v>
      </c>
      <c r="S25" s="50">
        <v>842.19</v>
      </c>
      <c r="T25" s="51">
        <v>66.14</v>
      </c>
      <c r="U25" s="51">
        <v>-431.1</v>
      </c>
      <c r="V25" s="5"/>
    </row>
    <row r="26" spans="1:22" x14ac:dyDescent="0.25">
      <c r="A26" s="32" t="s">
        <v>19</v>
      </c>
      <c r="B26" s="50">
        <v>1062.25</v>
      </c>
      <c r="C26" s="50">
        <v>1928.37</v>
      </c>
      <c r="D26" s="51">
        <v>181.54</v>
      </c>
      <c r="E26" s="51">
        <v>866.12</v>
      </c>
      <c r="F26" s="50">
        <v>39.06</v>
      </c>
      <c r="G26" s="50">
        <v>78.45</v>
      </c>
      <c r="H26" s="51">
        <v>200.84</v>
      </c>
      <c r="I26" s="51">
        <v>39.39</v>
      </c>
      <c r="J26" s="50">
        <v>88.49</v>
      </c>
      <c r="K26" s="50">
        <v>180.9</v>
      </c>
      <c r="L26" s="51">
        <v>204.43</v>
      </c>
      <c r="M26" s="51">
        <v>92.41</v>
      </c>
      <c r="N26" s="50">
        <v>1043</v>
      </c>
      <c r="O26" s="50">
        <v>107.51</v>
      </c>
      <c r="P26" s="51">
        <v>10.31</v>
      </c>
      <c r="Q26" s="51">
        <v>-935.49</v>
      </c>
      <c r="R26" s="50">
        <v>1028.1199999999999</v>
      </c>
      <c r="S26" s="50">
        <v>545.74</v>
      </c>
      <c r="T26" s="51">
        <v>53.08</v>
      </c>
      <c r="U26" s="51">
        <v>-482.38</v>
      </c>
      <c r="V26" s="5"/>
    </row>
    <row r="27" spans="1:22" x14ac:dyDescent="0.25">
      <c r="A27" s="32" t="s">
        <v>20</v>
      </c>
      <c r="B27" s="50">
        <v>13412.25</v>
      </c>
      <c r="C27" s="50">
        <v>12338.99</v>
      </c>
      <c r="D27" s="51">
        <v>92</v>
      </c>
      <c r="E27" s="51">
        <v>-1073.26</v>
      </c>
      <c r="F27" s="50">
        <v>600.83000000000004</v>
      </c>
      <c r="G27" s="50">
        <v>638.4</v>
      </c>
      <c r="H27" s="51">
        <v>106.25</v>
      </c>
      <c r="I27" s="51">
        <v>37.57</v>
      </c>
      <c r="J27" s="50">
        <v>143</v>
      </c>
      <c r="K27" s="50">
        <v>53.59</v>
      </c>
      <c r="L27" s="51">
        <v>37.479999999999997</v>
      </c>
      <c r="M27" s="51">
        <v>-89.41</v>
      </c>
      <c r="N27" s="50">
        <v>8109.62</v>
      </c>
      <c r="O27" s="50">
        <v>19194.939999999999</v>
      </c>
      <c r="P27" s="51">
        <v>236.69</v>
      </c>
      <c r="Q27" s="51">
        <v>11085.32</v>
      </c>
      <c r="R27" s="50">
        <v>700.35</v>
      </c>
      <c r="S27" s="50">
        <v>124.68</v>
      </c>
      <c r="T27" s="51">
        <v>17.8</v>
      </c>
      <c r="U27" s="51">
        <v>-575.66999999999996</v>
      </c>
      <c r="V27" s="5"/>
    </row>
    <row r="28" spans="1:22" x14ac:dyDescent="0.25">
      <c r="A28" s="52" t="s">
        <v>31</v>
      </c>
      <c r="B28" s="53">
        <v>52226.82</v>
      </c>
      <c r="C28" s="53">
        <v>58197.93</v>
      </c>
      <c r="D28" s="53">
        <v>0</v>
      </c>
      <c r="E28" s="53">
        <v>0</v>
      </c>
      <c r="F28" s="54">
        <v>7798.85</v>
      </c>
      <c r="G28" s="54">
        <v>7668.45</v>
      </c>
      <c r="H28" s="53">
        <v>0</v>
      </c>
      <c r="I28" s="53">
        <v>0</v>
      </c>
      <c r="J28" s="54">
        <v>35465.589999999997</v>
      </c>
      <c r="K28" s="54">
        <v>26254.49</v>
      </c>
      <c r="L28" s="53">
        <v>0</v>
      </c>
      <c r="M28" s="53">
        <v>0</v>
      </c>
      <c r="N28" s="54">
        <v>117700.68</v>
      </c>
      <c r="O28" s="54">
        <v>108523.05</v>
      </c>
      <c r="P28" s="53">
        <v>0</v>
      </c>
      <c r="Q28" s="53">
        <v>0</v>
      </c>
      <c r="R28" s="54">
        <v>17540.78</v>
      </c>
      <c r="S28" s="54">
        <v>4428.28</v>
      </c>
      <c r="T28" s="53">
        <v>0</v>
      </c>
      <c r="U28" s="53">
        <v>0</v>
      </c>
      <c r="V28" s="5"/>
    </row>
    <row r="29" spans="1:22" x14ac:dyDescent="0.25">
      <c r="A29" s="32" t="s">
        <v>32</v>
      </c>
      <c r="B29" s="50">
        <v>5501.54</v>
      </c>
      <c r="C29" s="50">
        <v>3446.28</v>
      </c>
      <c r="D29" s="51">
        <v>62.64</v>
      </c>
      <c r="E29" s="51">
        <v>-2055.2600000000002</v>
      </c>
      <c r="F29" s="50">
        <v>493.64</v>
      </c>
      <c r="G29" s="50">
        <v>1099.72</v>
      </c>
      <c r="H29" s="51">
        <v>222.78</v>
      </c>
      <c r="I29" s="51">
        <v>606.08000000000004</v>
      </c>
      <c r="J29" s="50">
        <v>237.99</v>
      </c>
      <c r="K29" s="50">
        <v>3376.26</v>
      </c>
      <c r="L29" s="51">
        <v>1418.66</v>
      </c>
      <c r="M29" s="51">
        <v>3138.27</v>
      </c>
      <c r="N29" s="50">
        <v>10537.79</v>
      </c>
      <c r="O29" s="50">
        <v>8696</v>
      </c>
      <c r="P29" s="51">
        <v>82.52</v>
      </c>
      <c r="Q29" s="51">
        <v>-1841.79</v>
      </c>
      <c r="R29" s="50">
        <v>1071.82</v>
      </c>
      <c r="S29" s="50">
        <v>7858.37</v>
      </c>
      <c r="T29" s="51">
        <v>733.18</v>
      </c>
      <c r="U29" s="51">
        <v>6786.55</v>
      </c>
      <c r="V29" s="5"/>
    </row>
    <row r="30" spans="1:22" x14ac:dyDescent="0.25">
      <c r="A30" s="52" t="s">
        <v>33</v>
      </c>
      <c r="B30" s="53">
        <v>57728.36</v>
      </c>
      <c r="C30" s="53">
        <v>61644.21</v>
      </c>
      <c r="D30" s="53">
        <v>0</v>
      </c>
      <c r="E30" s="53">
        <v>0</v>
      </c>
      <c r="F30" s="54">
        <v>8292.49</v>
      </c>
      <c r="G30" s="54">
        <v>8768.17</v>
      </c>
      <c r="H30" s="53">
        <v>0</v>
      </c>
      <c r="I30" s="53">
        <v>0</v>
      </c>
      <c r="J30" s="54">
        <v>35703.58</v>
      </c>
      <c r="K30" s="54">
        <v>29630.75</v>
      </c>
      <c r="L30" s="53">
        <v>0</v>
      </c>
      <c r="M30" s="53">
        <v>0</v>
      </c>
      <c r="N30" s="54">
        <v>128238.47</v>
      </c>
      <c r="O30" s="54">
        <v>117219.05</v>
      </c>
      <c r="P30" s="53">
        <v>0</v>
      </c>
      <c r="Q30" s="53">
        <v>0</v>
      </c>
      <c r="R30" s="54">
        <v>18612.599999999999</v>
      </c>
      <c r="S30" s="54">
        <v>12286.65</v>
      </c>
      <c r="T30" s="53">
        <v>0</v>
      </c>
      <c r="U30" s="53">
        <v>0</v>
      </c>
      <c r="V30" s="5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398052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5855B5-60A4-406C-93D0-C7DD49F729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2026-02-09T04:20:46Z</dcterms:created>
  <dcterms:modified xsi:type="dcterms:W3CDTF">2026-02-09T04:27:10Z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