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8.2025\"/>
    </mc:Choice>
  </mc:AlternateContent>
  <bookViews>
    <workbookView xWindow="0" yWindow="0" windowWidth="28800" windowHeight="11130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<sst xmlns="http://schemas.openxmlformats.org/spreadsheetml/2006/main" count="201" uniqueCount="45">
  <si>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</si>
  <si>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августа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</si>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</sst>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1">
    <xf numFmtId="0" fontId="0" fillId="0" borderId="0" xfId="0"/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5" fillId="0" borderId="1" xfId="6" applyNumberFormat="1" applyFont="1" applyFill="1" applyProtection="1">
      <alignment horizontal="left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0" fontId="5" fillId="0" borderId="3" xfId="21" applyNumberFormat="1" applyFont="1" applyFill="1" applyProtection="1">
      <alignment horizontal="left" vertical="center"/>
    </xf>
    <xf numFmtId="4" fontId="17" fillId="0" borderId="3" xfId="22" applyNumberFormat="1" applyFont="1" applyFill="1" applyProtection="1">
      <alignment horizontal="right" shrinkToFit="1"/>
    </xf>
    <xf numFmtId="4" fontId="17" fillId="0" borderId="3" xfId="23" applyNumberFormat="1" applyFont="1" applyFill="1" applyProtection="1">
      <alignment horizontal="right" shrinkToFit="1"/>
    </xf>
    <xf numFmtId="0" fontId="17" fillId="0" borderId="5" xfId="24" applyNumberFormat="1" applyFont="1" applyFill="1" applyProtection="1">
      <alignment horizontal="left" vertical="center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17" fillId="0" borderId="1" xfId="25" applyNumberFormat="1" applyFont="1" applyFill="1" applyProtection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4" fontId="5" fillId="0" borderId="3" xfId="39" applyNumberFormat="1" applyFont="1" applyFill="1" applyProtection="1">
      <alignment horizontal="right" vertical="center"/>
    </xf>
    <xf numFmtId="4" fontId="5" fillId="0" borderId="3" xfId="40" applyNumberFormat="1" applyFont="1" applyFill="1" applyProtection="1">
      <alignment horizontal="right" vertical="center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41" applyNumberFormat="1" applyFont="1" applyFill="1" applyProtection="1">
      <alignment horizontal="right" vertical="center"/>
    </xf>
    <xf numFmtId="4" fontId="17" fillId="0" borderId="3" xfId="42" applyNumberFormat="1" applyFont="1" applyFill="1" applyProtection="1">
      <alignment horizontal="right" vertical="center"/>
    </xf>
    <xf numFmtId="4" fontId="5" fillId="0" borderId="3" xfId="36" applyNumberFormat="1" applyFont="1" applyFill="1" applyProtection="1">
      <alignment horizontal="right" vertical="center"/>
    </xf>
    <xf numFmtId="4" fontId="5" fillId="0" borderId="3" xfId="37" applyNumberFormat="1" applyFont="1" applyFill="1" applyProtection="1">
      <alignment horizontal="right" vertical="center"/>
    </xf>
    <xf numFmtId="4" fontId="17" fillId="0" borderId="3" xfId="38" applyNumberFormat="1" applyFont="1" applyFill="1" applyProtection="1">
      <alignment horizontal="righ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4" fontId="17" fillId="0" borderId="3" xfId="32" applyNumberFormat="1" applyFont="1" applyFill="1" applyProtection="1">
      <alignment horizontal="right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ht="18.75" x14ac:dyDescent="0.25">
      <c r="A18" s="26" t="s">
        <v>11</v>
      </c>
      <c r="B18" s="27">
        <v>187823.38</v>
      </c>
      <c r="C18" s="27">
        <v>160806.68</v>
      </c>
      <c r="D18" s="28">
        <v>27016.7</v>
      </c>
      <c r="E18" s="28">
        <v>116.8</v>
      </c>
      <c r="F18" s="59">
        <f>RANK(E18,$E$18:$E$28)</f>
        <v>5</v>
      </c>
      <c r="G18" s="24"/>
      <c r="H18" s="3"/>
    </row>
    <row r="19" spans="1:8" ht="18.75" x14ac:dyDescent="0.25">
      <c r="A19" s="26" t="s">
        <v>12</v>
      </c>
      <c r="B19" s="27">
        <v>115442.54</v>
      </c>
      <c r="C19" s="27">
        <v>101270.34</v>
      </c>
      <c r="D19" s="28">
        <v>14172.2</v>
      </c>
      <c r="E19" s="28">
        <v>113.99</v>
      </c>
      <c r="F19" s="59">
        <f t="shared" ref="F19:F28" si="0">RANK(E19,$E$18:$E$28)</f>
        <v>7</v>
      </c>
      <c r="G19" s="24"/>
      <c r="H19" s="3"/>
    </row>
    <row r="20" spans="1:8" ht="18.75" x14ac:dyDescent="0.25">
      <c r="A20" s="26" t="s">
        <v>13</v>
      </c>
      <c r="B20" s="27">
        <v>97489.85</v>
      </c>
      <c r="C20" s="27">
        <v>87624.06</v>
      </c>
      <c r="D20" s="28">
        <v>9865.7900000000009</v>
      </c>
      <c r="E20" s="28">
        <v>111.26</v>
      </c>
      <c r="F20" s="59">
        <f t="shared" si="0"/>
        <v>8</v>
      </c>
      <c r="G20" s="24"/>
      <c r="H20" s="3"/>
    </row>
    <row r="21" spans="1:8" ht="18.75" x14ac:dyDescent="0.25">
      <c r="A21" s="29" t="s">
        <v>14</v>
      </c>
      <c r="B21" s="27">
        <v>126736.48</v>
      </c>
      <c r="C21" s="27">
        <v>120788.67</v>
      </c>
      <c r="D21" s="28">
        <v>5947.81</v>
      </c>
      <c r="E21" s="28">
        <v>104.92</v>
      </c>
      <c r="F21" s="59">
        <f t="shared" si="0"/>
        <v>9</v>
      </c>
      <c r="G21" s="24"/>
      <c r="H21" s="3"/>
    </row>
    <row r="22" spans="1:8" ht="18.75" x14ac:dyDescent="0.25">
      <c r="A22" s="29" t="s">
        <v>15</v>
      </c>
      <c r="B22" s="27">
        <v>96133.9</v>
      </c>
      <c r="C22" s="27">
        <v>91726.39</v>
      </c>
      <c r="D22" s="28">
        <v>4407.51</v>
      </c>
      <c r="E22" s="28">
        <v>104.81</v>
      </c>
      <c r="F22" s="59">
        <f t="shared" si="0"/>
        <v>10</v>
      </c>
      <c r="G22" s="24"/>
      <c r="H22" s="3"/>
    </row>
    <row r="23" spans="1:8" ht="18.75" x14ac:dyDescent="0.25">
      <c r="A23" s="29" t="s">
        <v>16</v>
      </c>
      <c r="B23" s="30">
        <v>166872.64000000001</v>
      </c>
      <c r="C23" s="30">
        <v>144889.60999999999</v>
      </c>
      <c r="D23" s="31">
        <v>21983.03</v>
      </c>
      <c r="E23" s="31">
        <v>115.17</v>
      </c>
      <c r="F23" s="59">
        <f t="shared" si="0"/>
        <v>6</v>
      </c>
      <c r="G23" s="24"/>
      <c r="H23" s="3"/>
    </row>
    <row r="24" spans="1:8" ht="18.75" x14ac:dyDescent="0.25">
      <c r="A24" s="29" t="s">
        <v>17</v>
      </c>
      <c r="B24" s="27">
        <v>249428.85</v>
      </c>
      <c r="C24" s="27">
        <v>185635.52</v>
      </c>
      <c r="D24" s="28">
        <v>63793.33</v>
      </c>
      <c r="E24" s="28">
        <v>134.36000000000001</v>
      </c>
      <c r="F24" s="59">
        <f t="shared" si="0"/>
        <v>1</v>
      </c>
      <c r="G24" s="24"/>
      <c r="H24" s="3"/>
    </row>
    <row r="25" spans="1:8" ht="18.75" x14ac:dyDescent="0.25">
      <c r="A25" s="29" t="s">
        <v>18</v>
      </c>
      <c r="B25" s="27">
        <v>846271.03</v>
      </c>
      <c r="C25" s="27">
        <v>870317.01</v>
      </c>
      <c r="D25" s="28">
        <v>-24045.98</v>
      </c>
      <c r="E25" s="28">
        <v>97.24</v>
      </c>
      <c r="F25" s="59">
        <f t="shared" si="0"/>
        <v>11</v>
      </c>
      <c r="G25" s="24"/>
      <c r="H25" s="3"/>
    </row>
    <row r="26" spans="1:8" ht="18.75" x14ac:dyDescent="0.25">
      <c r="A26" s="29" t="s">
        <v>19</v>
      </c>
      <c r="B26" s="27">
        <v>102887.25</v>
      </c>
      <c r="C26" s="27">
        <v>81023.19</v>
      </c>
      <c r="D26" s="28">
        <v>21864.06</v>
      </c>
      <c r="E26" s="28">
        <v>126.98</v>
      </c>
      <c r="F26" s="59">
        <f t="shared" si="0"/>
        <v>2</v>
      </c>
      <c r="G26" s="24"/>
      <c r="H26" s="3"/>
    </row>
    <row r="27" spans="1:8" ht="18.75" x14ac:dyDescent="0.25">
      <c r="A27" s="29" t="s">
        <v>20</v>
      </c>
      <c r="B27" s="27">
        <v>211852.94</v>
      </c>
      <c r="C27" s="27">
        <v>168458.65</v>
      </c>
      <c r="D27" s="28">
        <v>43394.29</v>
      </c>
      <c r="E27" s="28">
        <v>125.76</v>
      </c>
      <c r="F27" s="59">
        <f t="shared" si="0"/>
        <v>3</v>
      </c>
      <c r="G27" s="24"/>
      <c r="H27" s="3"/>
    </row>
    <row r="28" spans="1:8" ht="18.75" x14ac:dyDescent="0.25">
      <c r="A28" s="29" t="s">
        <v>21</v>
      </c>
      <c r="B28" s="30">
        <v>1105920.1499999999</v>
      </c>
      <c r="C28" s="30">
        <v>923447.88</v>
      </c>
      <c r="D28" s="31">
        <v>182472.27</v>
      </c>
      <c r="E28" s="31">
        <v>119.76</v>
      </c>
      <c r="F28" s="59">
        <f t="shared" si="0"/>
        <v>4</v>
      </c>
      <c r="G28" s="24"/>
      <c r="H28" s="3"/>
    </row>
    <row r="29" spans="1:8" x14ac:dyDescent="0.25">
      <c r="A29" s="32" t="s">
        <v>22</v>
      </c>
      <c r="B29" s="31">
        <v>3306859.01</v>
      </c>
      <c r="C29" s="31">
        <v>2935988</v>
      </c>
      <c r="D29" s="31">
        <v>370871.01</v>
      </c>
      <c r="E29" s="31">
        <v>112.63</v>
      </c>
      <c r="F29" s="28"/>
      <c r="G29" s="24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23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180205.87</v>
      </c>
      <c r="C18" s="52">
        <v>149562.29999999999</v>
      </c>
      <c r="D18" s="53">
        <v>30643.57</v>
      </c>
      <c r="E18" s="53">
        <v>120.49</v>
      </c>
      <c r="F18" s="59">
        <f>RANK(E18,$E$18:$E$27)</f>
        <v>4</v>
      </c>
      <c r="G18" s="2"/>
    </row>
    <row r="19" spans="1:7" ht="18.75" x14ac:dyDescent="0.25">
      <c r="A19" s="29" t="s">
        <v>12</v>
      </c>
      <c r="B19" s="52">
        <v>109818.21</v>
      </c>
      <c r="C19" s="52">
        <v>97621.41</v>
      </c>
      <c r="D19" s="53">
        <v>12196.8</v>
      </c>
      <c r="E19" s="53">
        <v>112.49</v>
      </c>
      <c r="F19" s="59">
        <f t="shared" ref="F19:F27" si="0">RANK(E19,$E$18:$E$27)</f>
        <v>5</v>
      </c>
      <c r="G19" s="2"/>
    </row>
    <row r="20" spans="1:7" ht="18.75" x14ac:dyDescent="0.25">
      <c r="A20" s="29" t="s">
        <v>13</v>
      </c>
      <c r="B20" s="52">
        <v>93240.25</v>
      </c>
      <c r="C20" s="52">
        <v>84224.82</v>
      </c>
      <c r="D20" s="53">
        <v>9015.43</v>
      </c>
      <c r="E20" s="53">
        <v>110.7</v>
      </c>
      <c r="F20" s="59">
        <f t="shared" si="0"/>
        <v>7</v>
      </c>
      <c r="G20" s="2"/>
    </row>
    <row r="21" spans="1:7" ht="18.75" x14ac:dyDescent="0.25">
      <c r="A21" s="29" t="s">
        <v>14</v>
      </c>
      <c r="B21" s="52">
        <v>117029.61</v>
      </c>
      <c r="C21" s="52">
        <v>113283.57</v>
      </c>
      <c r="D21" s="53">
        <v>3746.04</v>
      </c>
      <c r="E21" s="53">
        <v>103.31</v>
      </c>
      <c r="F21" s="59">
        <f t="shared" si="0"/>
        <v>9</v>
      </c>
      <c r="G21" s="2"/>
    </row>
    <row r="22" spans="1:7" ht="18.75" x14ac:dyDescent="0.25">
      <c r="A22" s="29" t="s">
        <v>15</v>
      </c>
      <c r="B22" s="52">
        <v>87128.95</v>
      </c>
      <c r="C22" s="52">
        <v>82521.75</v>
      </c>
      <c r="D22" s="53">
        <v>4607.2</v>
      </c>
      <c r="E22" s="53">
        <v>105.58</v>
      </c>
      <c r="F22" s="59">
        <f t="shared" si="0"/>
        <v>8</v>
      </c>
      <c r="G22" s="2"/>
    </row>
    <row r="23" spans="1:7" ht="18.75" x14ac:dyDescent="0.25">
      <c r="A23" s="29" t="s">
        <v>16</v>
      </c>
      <c r="B23" s="52">
        <v>151945.32</v>
      </c>
      <c r="C23" s="52">
        <v>135612.13</v>
      </c>
      <c r="D23" s="53">
        <v>16333.19</v>
      </c>
      <c r="E23" s="53">
        <v>112.04</v>
      </c>
      <c r="F23" s="60">
        <f t="shared" si="0"/>
        <v>6</v>
      </c>
      <c r="G23" s="2"/>
    </row>
    <row r="24" spans="1:7" ht="18.75" x14ac:dyDescent="0.25">
      <c r="A24" s="29" t="s">
        <v>17</v>
      </c>
      <c r="B24" s="52">
        <v>232748.85</v>
      </c>
      <c r="C24" s="52">
        <v>173109.03</v>
      </c>
      <c r="D24" s="53">
        <v>59639.82</v>
      </c>
      <c r="E24" s="53">
        <v>134.44999999999999</v>
      </c>
      <c r="F24" s="59">
        <f t="shared" si="0"/>
        <v>2</v>
      </c>
      <c r="G24" s="2"/>
    </row>
    <row r="25" spans="1:7" ht="18.75" x14ac:dyDescent="0.25">
      <c r="A25" s="29" t="s">
        <v>18</v>
      </c>
      <c r="B25" s="52">
        <v>705854.51</v>
      </c>
      <c r="C25" s="52">
        <v>751396.01</v>
      </c>
      <c r="D25" s="53">
        <v>-45541.5</v>
      </c>
      <c r="E25" s="53">
        <v>93.94</v>
      </c>
      <c r="F25" s="59">
        <f t="shared" si="0"/>
        <v>10</v>
      </c>
      <c r="G25" s="2"/>
    </row>
    <row r="26" spans="1:7" ht="18.75" x14ac:dyDescent="0.25">
      <c r="A26" s="29" t="s">
        <v>19</v>
      </c>
      <c r="B26" s="52">
        <v>99646.45</v>
      </c>
      <c r="C26" s="52">
        <v>78230.990000000005</v>
      </c>
      <c r="D26" s="53">
        <v>21415.46</v>
      </c>
      <c r="E26" s="53">
        <v>127.37</v>
      </c>
      <c r="F26" s="59">
        <f t="shared" si="0"/>
        <v>3</v>
      </c>
      <c r="G26" s="2"/>
    </row>
    <row r="27" spans="1:7" ht="18.75" x14ac:dyDescent="0.25">
      <c r="A27" s="29" t="s">
        <v>20</v>
      </c>
      <c r="B27" s="52">
        <v>164551.16</v>
      </c>
      <c r="C27" s="52">
        <v>122009.97</v>
      </c>
      <c r="D27" s="53">
        <v>42541.19</v>
      </c>
      <c r="E27" s="53">
        <v>134.87</v>
      </c>
      <c r="F27" s="59">
        <f t="shared" si="0"/>
        <v>1</v>
      </c>
      <c r="G27" s="2"/>
    </row>
    <row r="28" spans="1:7" x14ac:dyDescent="0.25">
      <c r="A28" s="46" t="s">
        <v>24</v>
      </c>
      <c r="B28" s="54">
        <v>1942169.18</v>
      </c>
      <c r="C28" s="54">
        <v>1787571.98</v>
      </c>
      <c r="D28" s="54">
        <v>154597.20000000001</v>
      </c>
      <c r="E28" s="54">
        <v>108.65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7617.51</v>
      </c>
      <c r="C18" s="52">
        <v>11244.38</v>
      </c>
      <c r="D18" s="53">
        <v>-3626.87</v>
      </c>
      <c r="E18" s="53">
        <v>67.75</v>
      </c>
      <c r="F18" s="59">
        <f>RANK(E18,$E$18:$E$27)</f>
        <v>10</v>
      </c>
      <c r="G18" s="2"/>
    </row>
    <row r="19" spans="1:7" ht="18.75" x14ac:dyDescent="0.25">
      <c r="A19" s="29" t="s">
        <v>12</v>
      </c>
      <c r="B19" s="52">
        <v>5624.33</v>
      </c>
      <c r="C19" s="52">
        <v>3648.93</v>
      </c>
      <c r="D19" s="53">
        <v>1975.4</v>
      </c>
      <c r="E19" s="53">
        <v>154.13999999999999</v>
      </c>
      <c r="F19" s="59">
        <f t="shared" ref="F19:F27" si="0">RANK(E19,$E$18:$E$27)</f>
        <v>2</v>
      </c>
      <c r="G19" s="2"/>
    </row>
    <row r="20" spans="1:7" ht="18.75" x14ac:dyDescent="0.25">
      <c r="A20" s="29" t="s">
        <v>13</v>
      </c>
      <c r="B20" s="52">
        <v>4249.59</v>
      </c>
      <c r="C20" s="52">
        <v>3399.24</v>
      </c>
      <c r="D20" s="53">
        <v>850.35</v>
      </c>
      <c r="E20" s="53">
        <v>125.02</v>
      </c>
      <c r="F20" s="59">
        <f t="shared" si="0"/>
        <v>5</v>
      </c>
      <c r="G20" s="2"/>
    </row>
    <row r="21" spans="1:7" ht="18.75" x14ac:dyDescent="0.25">
      <c r="A21" s="29" t="s">
        <v>14</v>
      </c>
      <c r="B21" s="52">
        <v>9706.8700000000008</v>
      </c>
      <c r="C21" s="52">
        <v>7505.09</v>
      </c>
      <c r="D21" s="53">
        <v>2201.7800000000002</v>
      </c>
      <c r="E21" s="53">
        <v>129.34</v>
      </c>
      <c r="F21" s="59">
        <f t="shared" si="0"/>
        <v>4</v>
      </c>
      <c r="G21" s="2"/>
    </row>
    <row r="22" spans="1:7" ht="18.75" x14ac:dyDescent="0.25">
      <c r="A22" s="29" t="s">
        <v>15</v>
      </c>
      <c r="B22" s="52">
        <v>9004.9500000000007</v>
      </c>
      <c r="C22" s="52">
        <v>9204.64</v>
      </c>
      <c r="D22" s="53">
        <v>-199.69</v>
      </c>
      <c r="E22" s="53">
        <v>97.83</v>
      </c>
      <c r="F22" s="59">
        <f t="shared" si="0"/>
        <v>9</v>
      </c>
      <c r="G22" s="2"/>
    </row>
    <row r="23" spans="1:7" ht="18.75" x14ac:dyDescent="0.25">
      <c r="A23" s="29" t="s">
        <v>16</v>
      </c>
      <c r="B23" s="52">
        <v>14927.32</v>
      </c>
      <c r="C23" s="52">
        <v>9277.48</v>
      </c>
      <c r="D23" s="53">
        <v>5649.84</v>
      </c>
      <c r="E23" s="53">
        <v>160.9</v>
      </c>
      <c r="F23" s="60">
        <f t="shared" si="0"/>
        <v>1</v>
      </c>
      <c r="G23" s="2"/>
    </row>
    <row r="24" spans="1:7" ht="18.75" x14ac:dyDescent="0.25">
      <c r="A24" s="29" t="s">
        <v>17</v>
      </c>
      <c r="B24" s="52">
        <v>16680</v>
      </c>
      <c r="C24" s="52">
        <v>12526.48</v>
      </c>
      <c r="D24" s="53">
        <v>4153.5200000000004</v>
      </c>
      <c r="E24" s="53">
        <v>133.16</v>
      </c>
      <c r="F24" s="59">
        <f t="shared" si="0"/>
        <v>3</v>
      </c>
      <c r="G24" s="2"/>
    </row>
    <row r="25" spans="1:7" ht="18.75" x14ac:dyDescent="0.25">
      <c r="A25" s="29" t="s">
        <v>18</v>
      </c>
      <c r="B25" s="52">
        <v>140416.51999999999</v>
      </c>
      <c r="C25" s="52">
        <v>118921</v>
      </c>
      <c r="D25" s="53">
        <v>21495.52</v>
      </c>
      <c r="E25" s="53">
        <v>118.08</v>
      </c>
      <c r="F25" s="59">
        <f t="shared" si="0"/>
        <v>6</v>
      </c>
      <c r="G25" s="2"/>
    </row>
    <row r="26" spans="1:7" ht="18.75" x14ac:dyDescent="0.25">
      <c r="A26" s="29" t="s">
        <v>19</v>
      </c>
      <c r="B26" s="52">
        <v>3240.8</v>
      </c>
      <c r="C26" s="52">
        <v>2792.2</v>
      </c>
      <c r="D26" s="53">
        <v>448.6</v>
      </c>
      <c r="E26" s="53">
        <v>116.07</v>
      </c>
      <c r="F26" s="59">
        <f t="shared" si="0"/>
        <v>7</v>
      </c>
      <c r="G26" s="2"/>
    </row>
    <row r="27" spans="1:7" ht="18.75" x14ac:dyDescent="0.25">
      <c r="A27" s="29" t="s">
        <v>20</v>
      </c>
      <c r="B27" s="52">
        <v>47301.79</v>
      </c>
      <c r="C27" s="52">
        <v>46448.69</v>
      </c>
      <c r="D27" s="53">
        <v>853.1</v>
      </c>
      <c r="E27" s="53">
        <v>101.84</v>
      </c>
      <c r="F27" s="59">
        <f t="shared" si="0"/>
        <v>8</v>
      </c>
      <c r="G27" s="2"/>
    </row>
    <row r="28" spans="1:7" x14ac:dyDescent="0.25">
      <c r="A28" s="46" t="s">
        <v>24</v>
      </c>
      <c r="B28" s="54">
        <v>258769.68</v>
      </c>
      <c r="C28" s="54">
        <v>224968.13</v>
      </c>
      <c r="D28" s="54">
        <v>33801.550000000003</v>
      </c>
      <c r="E28" s="54">
        <v>115.03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E31" sqref="E31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16384" width="9.1406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3" t="s">
        <v>26</v>
      </c>
      <c r="B5" s="34"/>
      <c r="C5" s="34"/>
      <c r="D5" s="34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36" t="s">
        <v>1</v>
      </c>
      <c r="B7" s="37"/>
      <c r="C7" s="37"/>
      <c r="D7" s="37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39" t="s">
        <v>2</v>
      </c>
      <c r="B9" s="40"/>
      <c r="C9" s="40"/>
      <c r="D9" s="40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 t="s">
        <v>3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55" t="s">
        <v>4</v>
      </c>
      <c r="B13" s="41" t="s">
        <v>27</v>
      </c>
      <c r="C13" s="41" t="s">
        <v>28</v>
      </c>
      <c r="D13" s="41" t="s">
        <v>29</v>
      </c>
      <c r="E13" s="2"/>
    </row>
    <row r="14" spans="1:5" x14ac:dyDescent="0.25">
      <c r="A14" s="56"/>
      <c r="B14" s="42"/>
      <c r="C14" s="42"/>
      <c r="D14" s="42"/>
      <c r="E14" s="2"/>
    </row>
    <row r="15" spans="1:5" x14ac:dyDescent="0.25">
      <c r="A15" s="56"/>
      <c r="B15" s="41" t="s">
        <v>30</v>
      </c>
      <c r="C15" s="41" t="s">
        <v>30</v>
      </c>
      <c r="D15" s="41" t="s">
        <v>30</v>
      </c>
      <c r="E15" s="2"/>
    </row>
    <row r="16" spans="1:5" x14ac:dyDescent="0.25">
      <c r="A16" s="56"/>
      <c r="B16" s="42"/>
      <c r="C16" s="42"/>
      <c r="D16" s="42"/>
      <c r="E16" s="2"/>
    </row>
    <row r="17" spans="1:5" x14ac:dyDescent="0.25">
      <c r="A17" s="57">
        <v>1</v>
      </c>
      <c r="B17" s="58">
        <v>2</v>
      </c>
      <c r="C17" s="58">
        <v>3</v>
      </c>
      <c r="D17" s="58">
        <v>4</v>
      </c>
      <c r="E17" s="2"/>
    </row>
    <row r="18" spans="1:5" x14ac:dyDescent="0.25">
      <c r="A18" s="29" t="s">
        <v>11</v>
      </c>
      <c r="B18" s="52">
        <v>252612.91</v>
      </c>
      <c r="C18" s="52">
        <v>14615.65</v>
      </c>
      <c r="D18" s="52">
        <v>267228.56</v>
      </c>
      <c r="E18" s="2"/>
    </row>
    <row r="19" spans="1:5" x14ac:dyDescent="0.25">
      <c r="A19" s="29" t="s">
        <v>12</v>
      </c>
      <c r="B19" s="52">
        <v>194278.84</v>
      </c>
      <c r="C19" s="52">
        <v>12618.8</v>
      </c>
      <c r="D19" s="52">
        <v>206897.64</v>
      </c>
      <c r="E19" s="2"/>
    </row>
    <row r="20" spans="1:5" x14ac:dyDescent="0.25">
      <c r="A20" s="29" t="s">
        <v>13</v>
      </c>
      <c r="B20" s="52">
        <v>167080.84</v>
      </c>
      <c r="C20" s="52">
        <v>11851.9</v>
      </c>
      <c r="D20" s="52">
        <v>178932.75</v>
      </c>
      <c r="E20" s="2"/>
    </row>
    <row r="21" spans="1:5" x14ac:dyDescent="0.25">
      <c r="A21" s="29" t="s">
        <v>14</v>
      </c>
      <c r="B21" s="52">
        <v>218200.68</v>
      </c>
      <c r="C21" s="52">
        <v>18945.72</v>
      </c>
      <c r="D21" s="52">
        <v>237146.4</v>
      </c>
      <c r="E21" s="2"/>
    </row>
    <row r="22" spans="1:5" x14ac:dyDescent="0.25">
      <c r="A22" s="29" t="s">
        <v>15</v>
      </c>
      <c r="B22" s="52">
        <v>159470.79999999999</v>
      </c>
      <c r="C22" s="52">
        <v>18410.7</v>
      </c>
      <c r="D22" s="52">
        <v>177881.5</v>
      </c>
      <c r="E22" s="2"/>
    </row>
    <row r="23" spans="1:5" x14ac:dyDescent="0.25">
      <c r="A23" s="29" t="s">
        <v>16</v>
      </c>
      <c r="B23" s="52">
        <v>258799.49</v>
      </c>
      <c r="C23" s="52">
        <v>22906.2</v>
      </c>
      <c r="D23" s="52">
        <v>281705.69</v>
      </c>
      <c r="E23" s="2"/>
    </row>
    <row r="24" spans="1:5" x14ac:dyDescent="0.25">
      <c r="A24" s="29" t="s">
        <v>17</v>
      </c>
      <c r="B24" s="52">
        <v>406682.98</v>
      </c>
      <c r="C24" s="52">
        <v>31611.7</v>
      </c>
      <c r="D24" s="52">
        <v>438294.68</v>
      </c>
      <c r="E24" s="2"/>
    </row>
    <row r="25" spans="1:5" x14ac:dyDescent="0.25">
      <c r="A25" s="29" t="s">
        <v>18</v>
      </c>
      <c r="B25" s="52">
        <v>1275949.8999999999</v>
      </c>
      <c r="C25" s="52">
        <v>217775.82</v>
      </c>
      <c r="D25" s="52">
        <v>1493725.72</v>
      </c>
      <c r="E25" s="2"/>
    </row>
    <row r="26" spans="1:5" x14ac:dyDescent="0.25">
      <c r="A26" s="29" t="s">
        <v>19</v>
      </c>
      <c r="B26" s="52">
        <v>151593.95000000001</v>
      </c>
      <c r="C26" s="52">
        <v>7847.83</v>
      </c>
      <c r="D26" s="52">
        <v>159441.78</v>
      </c>
      <c r="E26" s="2"/>
    </row>
    <row r="27" spans="1:5" x14ac:dyDescent="0.25">
      <c r="A27" s="29" t="s">
        <v>20</v>
      </c>
      <c r="B27" s="52">
        <v>340409.3</v>
      </c>
      <c r="C27" s="52">
        <v>85952.57</v>
      </c>
      <c r="D27" s="52">
        <v>426361.87</v>
      </c>
      <c r="E27" s="2"/>
    </row>
    <row r="28" spans="1:5" x14ac:dyDescent="0.25">
      <c r="A28" s="46" t="s">
        <v>31</v>
      </c>
      <c r="B28" s="54">
        <v>3425079.69</v>
      </c>
      <c r="C28" s="54">
        <v>442536.89</v>
      </c>
      <c r="D28" s="54">
        <v>3867616.59</v>
      </c>
      <c r="E28" s="2"/>
    </row>
    <row r="29" spans="1:5" x14ac:dyDescent="0.25">
      <c r="A29" s="29" t="s">
        <v>32</v>
      </c>
      <c r="B29" s="52">
        <v>0</v>
      </c>
      <c r="C29" s="52">
        <v>0</v>
      </c>
      <c r="D29" s="52">
        <v>1957285</v>
      </c>
      <c r="E29" s="2"/>
    </row>
    <row r="30" spans="1:5" x14ac:dyDescent="0.25">
      <c r="A30" s="46" t="s">
        <v>33</v>
      </c>
      <c r="B30" s="54">
        <v>0</v>
      </c>
      <c r="C30" s="54">
        <v>0</v>
      </c>
      <c r="D30" s="54">
        <v>5824901.5899999999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8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34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149747.18</v>
      </c>
      <c r="C18" s="52">
        <v>125527.69</v>
      </c>
      <c r="D18" s="53">
        <v>24219.49</v>
      </c>
      <c r="E18" s="53">
        <v>119.29</v>
      </c>
      <c r="F18" s="59">
        <f>RANK(E18,$E$18:$E$28)</f>
        <v>7</v>
      </c>
      <c r="G18" s="2"/>
    </row>
    <row r="19" spans="1:7" ht="18.75" x14ac:dyDescent="0.25">
      <c r="A19" s="29" t="s">
        <v>12</v>
      </c>
      <c r="B19" s="52">
        <v>96542.76</v>
      </c>
      <c r="C19" s="52">
        <v>72818.42</v>
      </c>
      <c r="D19" s="53">
        <v>23724.34</v>
      </c>
      <c r="E19" s="53">
        <v>132.58000000000001</v>
      </c>
      <c r="F19" s="59">
        <f t="shared" ref="F19:F28" si="0">RANK(E19,$E$18:$E$28)</f>
        <v>3</v>
      </c>
      <c r="G19" s="2"/>
    </row>
    <row r="20" spans="1:7" ht="18.75" x14ac:dyDescent="0.25">
      <c r="A20" s="29" t="s">
        <v>13</v>
      </c>
      <c r="B20" s="52">
        <v>93532.68</v>
      </c>
      <c r="C20" s="52">
        <v>79203.509999999995</v>
      </c>
      <c r="D20" s="53">
        <v>14329.17</v>
      </c>
      <c r="E20" s="53">
        <v>118.09</v>
      </c>
      <c r="F20" s="59">
        <f t="shared" si="0"/>
        <v>9</v>
      </c>
      <c r="G20" s="2"/>
    </row>
    <row r="21" spans="1:7" ht="18.75" x14ac:dyDescent="0.25">
      <c r="A21" s="29" t="s">
        <v>14</v>
      </c>
      <c r="B21" s="52">
        <v>100587.37</v>
      </c>
      <c r="C21" s="52">
        <v>93971.83</v>
      </c>
      <c r="D21" s="53">
        <v>6615.54</v>
      </c>
      <c r="E21" s="53">
        <v>107.04</v>
      </c>
      <c r="F21" s="59">
        <f t="shared" si="0"/>
        <v>11</v>
      </c>
      <c r="G21" s="2"/>
    </row>
    <row r="22" spans="1:7" ht="18.75" x14ac:dyDescent="0.25">
      <c r="A22" s="29" t="s">
        <v>15</v>
      </c>
      <c r="B22" s="52">
        <v>87223.87</v>
      </c>
      <c r="C22" s="52">
        <v>78398.64</v>
      </c>
      <c r="D22" s="53">
        <v>8825.23</v>
      </c>
      <c r="E22" s="53">
        <v>111.26</v>
      </c>
      <c r="F22" s="59">
        <f t="shared" si="0"/>
        <v>10</v>
      </c>
      <c r="G22" s="2"/>
    </row>
    <row r="23" spans="1:7" ht="18.75" x14ac:dyDescent="0.25">
      <c r="A23" s="29" t="s">
        <v>16</v>
      </c>
      <c r="B23" s="52">
        <v>133393.62</v>
      </c>
      <c r="C23" s="52">
        <v>109804.21</v>
      </c>
      <c r="D23" s="53">
        <v>23589.41</v>
      </c>
      <c r="E23" s="53">
        <v>121.48</v>
      </c>
      <c r="F23" s="59">
        <f t="shared" si="0"/>
        <v>5</v>
      </c>
      <c r="G23" s="2"/>
    </row>
    <row r="24" spans="1:7" ht="18.75" x14ac:dyDescent="0.25">
      <c r="A24" s="29" t="s">
        <v>17</v>
      </c>
      <c r="B24" s="52">
        <v>236139.02</v>
      </c>
      <c r="C24" s="52">
        <v>172130.81</v>
      </c>
      <c r="D24" s="53">
        <v>64008.21</v>
      </c>
      <c r="E24" s="53">
        <v>137.19</v>
      </c>
      <c r="F24" s="59">
        <f t="shared" si="0"/>
        <v>1</v>
      </c>
      <c r="G24" s="2"/>
    </row>
    <row r="25" spans="1:7" ht="18.75" x14ac:dyDescent="0.25">
      <c r="A25" s="29" t="s">
        <v>18</v>
      </c>
      <c r="B25" s="52">
        <v>680736.55</v>
      </c>
      <c r="C25" s="52">
        <v>517557.65</v>
      </c>
      <c r="D25" s="53">
        <v>163178.9</v>
      </c>
      <c r="E25" s="53">
        <v>131.53</v>
      </c>
      <c r="F25" s="59">
        <f t="shared" si="0"/>
        <v>4</v>
      </c>
      <c r="G25" s="2"/>
    </row>
    <row r="26" spans="1:7" ht="18.75" x14ac:dyDescent="0.25">
      <c r="A26" s="29" t="s">
        <v>19</v>
      </c>
      <c r="B26" s="52">
        <v>95805.7</v>
      </c>
      <c r="C26" s="52">
        <v>70559.070000000007</v>
      </c>
      <c r="D26" s="53">
        <v>25246.63</v>
      </c>
      <c r="E26" s="53">
        <v>135.78</v>
      </c>
      <c r="F26" s="59">
        <f t="shared" si="0"/>
        <v>2</v>
      </c>
      <c r="G26" s="2"/>
    </row>
    <row r="27" spans="1:7" ht="18.75" x14ac:dyDescent="0.25">
      <c r="A27" s="29" t="s">
        <v>20</v>
      </c>
      <c r="B27" s="52">
        <v>163607.57999999999</v>
      </c>
      <c r="C27" s="52">
        <v>136918</v>
      </c>
      <c r="D27" s="53">
        <v>26689.58</v>
      </c>
      <c r="E27" s="53">
        <v>119.49</v>
      </c>
      <c r="F27" s="59">
        <f t="shared" si="0"/>
        <v>6</v>
      </c>
      <c r="G27" s="2"/>
    </row>
    <row r="28" spans="1:7" ht="18.75" x14ac:dyDescent="0.25">
      <c r="A28" s="29" t="s">
        <v>21</v>
      </c>
      <c r="B28" s="52">
        <v>1064245.81</v>
      </c>
      <c r="C28" s="52">
        <v>892210.14</v>
      </c>
      <c r="D28" s="53">
        <v>172035.67</v>
      </c>
      <c r="E28" s="53">
        <v>119.28</v>
      </c>
      <c r="F28" s="59">
        <f t="shared" si="0"/>
        <v>8</v>
      </c>
      <c r="G28" s="2"/>
    </row>
    <row r="29" spans="1:7" x14ac:dyDescent="0.25">
      <c r="A29" s="46" t="s">
        <v>35</v>
      </c>
      <c r="B29" s="54">
        <v>2901562.14</v>
      </c>
      <c r="C29" s="54">
        <v>2349099.9700000002</v>
      </c>
      <c r="D29" s="54">
        <v>552462.17000000004</v>
      </c>
      <c r="E29" s="54">
        <v>123.52</v>
      </c>
      <c r="F29" s="53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36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49">
        <v>143569.35999999999</v>
      </c>
      <c r="C18" s="49">
        <v>117362.21</v>
      </c>
      <c r="D18" s="50">
        <v>26207.15</v>
      </c>
      <c r="E18" s="50">
        <v>122.33</v>
      </c>
      <c r="F18" s="59">
        <f>RANK(E18,$E$18:$E$27)</f>
        <v>6</v>
      </c>
      <c r="G18" s="2"/>
    </row>
    <row r="19" spans="1:7" ht="18.75" x14ac:dyDescent="0.25">
      <c r="A19" s="29" t="s">
        <v>12</v>
      </c>
      <c r="B19" s="49">
        <v>91010.47</v>
      </c>
      <c r="C19" s="49">
        <v>70155.42</v>
      </c>
      <c r="D19" s="50">
        <v>20855.05</v>
      </c>
      <c r="E19" s="50">
        <v>129.72999999999999</v>
      </c>
      <c r="F19" s="59">
        <f t="shared" ref="F19:F27" si="0">RANK(E19,$E$18:$E$27)</f>
        <v>3</v>
      </c>
      <c r="G19" s="2"/>
    </row>
    <row r="20" spans="1:7" ht="18.75" x14ac:dyDescent="0.25">
      <c r="A20" s="29" t="s">
        <v>13</v>
      </c>
      <c r="B20" s="49">
        <v>89348.14</v>
      </c>
      <c r="C20" s="49">
        <v>75833.75</v>
      </c>
      <c r="D20" s="50">
        <v>13514.39</v>
      </c>
      <c r="E20" s="50">
        <v>117.82</v>
      </c>
      <c r="F20" s="59">
        <f t="shared" si="0"/>
        <v>7</v>
      </c>
      <c r="G20" s="2"/>
    </row>
    <row r="21" spans="1:7" ht="18.75" x14ac:dyDescent="0.25">
      <c r="A21" s="29" t="s">
        <v>14</v>
      </c>
      <c r="B21" s="49">
        <v>92494.25</v>
      </c>
      <c r="C21" s="49">
        <v>87830.49</v>
      </c>
      <c r="D21" s="50">
        <v>4663.76</v>
      </c>
      <c r="E21" s="50">
        <v>105.31</v>
      </c>
      <c r="F21" s="59">
        <f t="shared" si="0"/>
        <v>10</v>
      </c>
      <c r="G21" s="2"/>
    </row>
    <row r="22" spans="1:7" ht="18.75" x14ac:dyDescent="0.25">
      <c r="A22" s="29" t="s">
        <v>15</v>
      </c>
      <c r="B22" s="49">
        <v>78363.02</v>
      </c>
      <c r="C22" s="49">
        <v>69529.440000000002</v>
      </c>
      <c r="D22" s="50">
        <v>8833.58</v>
      </c>
      <c r="E22" s="50">
        <v>112.7</v>
      </c>
      <c r="F22" s="59">
        <f t="shared" si="0"/>
        <v>9</v>
      </c>
      <c r="G22" s="2"/>
    </row>
    <row r="23" spans="1:7" ht="18.75" x14ac:dyDescent="0.25">
      <c r="A23" s="29" t="s">
        <v>16</v>
      </c>
      <c r="B23" s="49">
        <v>120389.23</v>
      </c>
      <c r="C23" s="49">
        <v>102827.59</v>
      </c>
      <c r="D23" s="50">
        <v>17561.64</v>
      </c>
      <c r="E23" s="50">
        <v>117.08</v>
      </c>
      <c r="F23" s="60">
        <f t="shared" si="0"/>
        <v>8</v>
      </c>
      <c r="G23" s="2"/>
    </row>
    <row r="24" spans="1:7" ht="18.75" x14ac:dyDescent="0.25">
      <c r="A24" s="29" t="s">
        <v>17</v>
      </c>
      <c r="B24" s="49">
        <v>220887.12</v>
      </c>
      <c r="C24" s="49">
        <v>160855.92000000001</v>
      </c>
      <c r="D24" s="50">
        <v>60031.199999999997</v>
      </c>
      <c r="E24" s="50">
        <v>137.32</v>
      </c>
      <c r="F24" s="59">
        <f t="shared" si="0"/>
        <v>1</v>
      </c>
      <c r="G24" s="2"/>
    </row>
    <row r="25" spans="1:7" ht="18.75" x14ac:dyDescent="0.25">
      <c r="A25" s="29" t="s">
        <v>18</v>
      </c>
      <c r="B25" s="49">
        <v>605251.16</v>
      </c>
      <c r="C25" s="49">
        <v>480996.37</v>
      </c>
      <c r="D25" s="50">
        <v>124254.79</v>
      </c>
      <c r="E25" s="50">
        <v>125.83</v>
      </c>
      <c r="F25" s="59">
        <f t="shared" si="0"/>
        <v>5</v>
      </c>
      <c r="G25" s="2"/>
    </row>
    <row r="26" spans="1:7" ht="18.75" x14ac:dyDescent="0.25">
      <c r="A26" s="29" t="s">
        <v>19</v>
      </c>
      <c r="B26" s="49">
        <v>93021.95</v>
      </c>
      <c r="C26" s="49">
        <v>67955.72</v>
      </c>
      <c r="D26" s="50">
        <v>25066.23</v>
      </c>
      <c r="E26" s="50">
        <v>136.88999999999999</v>
      </c>
      <c r="F26" s="59">
        <f t="shared" si="0"/>
        <v>2</v>
      </c>
      <c r="G26" s="2"/>
    </row>
    <row r="27" spans="1:7" ht="18.75" x14ac:dyDescent="0.25">
      <c r="A27" s="29" t="s">
        <v>20</v>
      </c>
      <c r="B27" s="49">
        <v>129966.6</v>
      </c>
      <c r="C27" s="49">
        <v>101918.73</v>
      </c>
      <c r="D27" s="50">
        <v>28047.87</v>
      </c>
      <c r="E27" s="50">
        <v>127.52</v>
      </c>
      <c r="F27" s="59">
        <f t="shared" si="0"/>
        <v>4</v>
      </c>
      <c r="G27" s="2"/>
    </row>
    <row r="28" spans="1:7" x14ac:dyDescent="0.25">
      <c r="A28" s="46" t="s">
        <v>24</v>
      </c>
      <c r="B28" s="51">
        <v>1664301.3</v>
      </c>
      <c r="C28" s="51">
        <v>1335265.6399999999</v>
      </c>
      <c r="D28" s="51">
        <v>329035.65999999997</v>
      </c>
      <c r="E28" s="51">
        <v>124.64</v>
      </c>
      <c r="F28" s="50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49">
        <v>6177.81</v>
      </c>
      <c r="C18" s="49">
        <v>8165.49</v>
      </c>
      <c r="D18" s="50">
        <v>-1987.68</v>
      </c>
      <c r="E18" s="50">
        <v>75.66</v>
      </c>
      <c r="F18" s="59">
        <f>RANK(E18,$E$18:$E$27)</f>
        <v>10</v>
      </c>
      <c r="G18" s="2"/>
    </row>
    <row r="19" spans="1:7" ht="18.75" x14ac:dyDescent="0.25">
      <c r="A19" s="29" t="s">
        <v>12</v>
      </c>
      <c r="B19" s="49">
        <v>5532.29</v>
      </c>
      <c r="C19" s="49">
        <v>2663</v>
      </c>
      <c r="D19" s="50">
        <v>2869.29</v>
      </c>
      <c r="E19" s="50">
        <v>207.75</v>
      </c>
      <c r="F19" s="59">
        <f t="shared" ref="F19:F27" si="0">RANK(E19,$E$18:$E$27)</f>
        <v>1</v>
      </c>
      <c r="G19" s="2"/>
    </row>
    <row r="20" spans="1:7" ht="18.75" x14ac:dyDescent="0.25">
      <c r="A20" s="29" t="s">
        <v>13</v>
      </c>
      <c r="B20" s="49">
        <v>4184.53</v>
      </c>
      <c r="C20" s="49">
        <v>3369.76</v>
      </c>
      <c r="D20" s="50">
        <v>814.77</v>
      </c>
      <c r="E20" s="50">
        <v>124.18</v>
      </c>
      <c r="F20" s="59">
        <f t="shared" si="0"/>
        <v>6</v>
      </c>
      <c r="G20" s="2"/>
    </row>
    <row r="21" spans="1:7" ht="18.75" x14ac:dyDescent="0.25">
      <c r="A21" s="29" t="s">
        <v>14</v>
      </c>
      <c r="B21" s="49">
        <v>8093.12</v>
      </c>
      <c r="C21" s="49">
        <v>6141.34</v>
      </c>
      <c r="D21" s="50">
        <v>1951.78</v>
      </c>
      <c r="E21" s="50">
        <v>131.78</v>
      </c>
      <c r="F21" s="59">
        <f t="shared" si="0"/>
        <v>5</v>
      </c>
      <c r="G21" s="2"/>
    </row>
    <row r="22" spans="1:7" ht="18.75" x14ac:dyDescent="0.25">
      <c r="A22" s="29" t="s">
        <v>15</v>
      </c>
      <c r="B22" s="49">
        <v>8860.85</v>
      </c>
      <c r="C22" s="49">
        <v>8869.2000000000007</v>
      </c>
      <c r="D22" s="50">
        <v>-8.35</v>
      </c>
      <c r="E22" s="50">
        <v>99.91</v>
      </c>
      <c r="F22" s="59">
        <f t="shared" si="0"/>
        <v>8</v>
      </c>
      <c r="G22" s="2"/>
    </row>
    <row r="23" spans="1:7" ht="18.75" x14ac:dyDescent="0.25">
      <c r="A23" s="29" t="s">
        <v>16</v>
      </c>
      <c r="B23" s="49">
        <v>13004.38</v>
      </c>
      <c r="C23" s="49">
        <v>6976.61</v>
      </c>
      <c r="D23" s="50">
        <v>6027.77</v>
      </c>
      <c r="E23" s="50">
        <v>186.4</v>
      </c>
      <c r="F23" s="60">
        <f t="shared" si="0"/>
        <v>3</v>
      </c>
      <c r="G23" s="2"/>
    </row>
    <row r="24" spans="1:7" ht="18.75" x14ac:dyDescent="0.25">
      <c r="A24" s="29" t="s">
        <v>17</v>
      </c>
      <c r="B24" s="49">
        <v>15251.9</v>
      </c>
      <c r="C24" s="49">
        <v>11274.89</v>
      </c>
      <c r="D24" s="50">
        <v>3977.01</v>
      </c>
      <c r="E24" s="50">
        <v>135.27000000000001</v>
      </c>
      <c r="F24" s="59">
        <f t="shared" si="0"/>
        <v>4</v>
      </c>
      <c r="G24" s="2"/>
    </row>
    <row r="25" spans="1:7" ht="18.75" x14ac:dyDescent="0.25">
      <c r="A25" s="29" t="s">
        <v>18</v>
      </c>
      <c r="B25" s="49">
        <v>75485.39</v>
      </c>
      <c r="C25" s="49">
        <v>36561.29</v>
      </c>
      <c r="D25" s="50">
        <v>38924.1</v>
      </c>
      <c r="E25" s="50">
        <v>206.46</v>
      </c>
      <c r="F25" s="59">
        <f t="shared" si="0"/>
        <v>2</v>
      </c>
      <c r="G25" s="2"/>
    </row>
    <row r="26" spans="1:7" ht="18.75" x14ac:dyDescent="0.25">
      <c r="A26" s="29" t="s">
        <v>19</v>
      </c>
      <c r="B26" s="49">
        <v>2783.75</v>
      </c>
      <c r="C26" s="49">
        <v>2603.35</v>
      </c>
      <c r="D26" s="50">
        <v>180.4</v>
      </c>
      <c r="E26" s="50">
        <v>106.93</v>
      </c>
      <c r="F26" s="59">
        <f t="shared" si="0"/>
        <v>7</v>
      </c>
      <c r="G26" s="2"/>
    </row>
    <row r="27" spans="1:7" ht="18.75" x14ac:dyDescent="0.25">
      <c r="A27" s="29" t="s">
        <v>20</v>
      </c>
      <c r="B27" s="49">
        <v>33640.980000000003</v>
      </c>
      <c r="C27" s="49">
        <v>34999.269999999997</v>
      </c>
      <c r="D27" s="50">
        <v>-1358.29</v>
      </c>
      <c r="E27" s="50">
        <v>96.12</v>
      </c>
      <c r="F27" s="59">
        <f t="shared" si="0"/>
        <v>9</v>
      </c>
      <c r="G27" s="2"/>
    </row>
    <row r="28" spans="1:7" x14ac:dyDescent="0.25">
      <c r="A28" s="46" t="s">
        <v>24</v>
      </c>
      <c r="B28" s="51">
        <v>173015</v>
      </c>
      <c r="C28" s="51">
        <v>121624.2</v>
      </c>
      <c r="D28" s="51">
        <v>51390.8</v>
      </c>
      <c r="E28" s="51">
        <v>142.25</v>
      </c>
      <c r="F28" s="51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E31" sqref="E31"/>
    </sheetView>
  </sheetViews>
  <sheetFormatPr defaultRowHeight="15.75" x14ac:dyDescent="0.25"/>
  <cols>
    <col min="1" max="1" width="28.28515625" style="4" bestFit="1" customWidth="1"/>
    <col min="2" max="6" width="17.7109375" style="4" customWidth="1"/>
    <col min="7" max="7" width="36.28515625" style="4" bestFit="1" customWidth="1"/>
    <col min="8" max="8" width="14" style="4" bestFit="1" customWidth="1"/>
    <col min="9" max="9" width="16" style="4" bestFit="1" customWidth="1"/>
    <col min="10" max="10" width="41" style="4" bestFit="1" customWidth="1"/>
    <col min="11" max="11" width="36.28515625" style="4" bestFit="1" customWidth="1"/>
    <col min="12" max="12" width="14" style="4" bestFit="1" customWidth="1"/>
    <col min="13" max="13" width="16" style="4" bestFit="1" customWidth="1"/>
    <col min="14" max="14" width="41" style="4" bestFit="1" customWidth="1"/>
    <col min="15" max="15" width="36.28515625" style="4" bestFit="1" customWidth="1"/>
    <col min="16" max="16" width="14" style="4" bestFit="1" customWidth="1"/>
    <col min="17" max="17" width="16" style="4" bestFit="1" customWidth="1"/>
    <col min="18" max="18" width="41" style="4" bestFit="1" customWidth="1"/>
    <col min="19" max="19" width="36.28515625" style="4" bestFit="1" customWidth="1"/>
    <col min="20" max="20" width="14" style="4" bestFit="1" customWidth="1"/>
    <col min="21" max="21" width="16" style="4" bestFit="1" customWidth="1"/>
    <col min="22" max="22" width="9.140625" style="4" customWidth="1"/>
    <col min="23" max="16384" width="9.140625" style="4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33" t="s">
        <v>37</v>
      </c>
      <c r="B5" s="34"/>
      <c r="C5" s="34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6" t="s">
        <v>1</v>
      </c>
      <c r="B7" s="37"/>
      <c r="C7" s="37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39" t="s">
        <v>2</v>
      </c>
      <c r="B9" s="40"/>
      <c r="C9" s="40"/>
      <c r="D9" s="40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1" t="s">
        <v>4</v>
      </c>
      <c r="B13" s="41" t="s">
        <v>38</v>
      </c>
      <c r="C13" s="42"/>
      <c r="D13" s="42"/>
      <c r="E13" s="42"/>
      <c r="F13" s="41" t="s">
        <v>39</v>
      </c>
      <c r="G13" s="42"/>
      <c r="H13" s="42"/>
      <c r="I13" s="42"/>
      <c r="J13" s="41" t="s">
        <v>40</v>
      </c>
      <c r="K13" s="42"/>
      <c r="L13" s="42"/>
      <c r="M13" s="42"/>
      <c r="N13" s="41" t="s">
        <v>41</v>
      </c>
      <c r="O13" s="42"/>
      <c r="P13" s="42"/>
      <c r="Q13" s="42"/>
      <c r="R13" s="41" t="s">
        <v>42</v>
      </c>
      <c r="S13" s="42"/>
      <c r="T13" s="42"/>
      <c r="U13" s="42"/>
      <c r="V13" s="2"/>
    </row>
    <row r="14" spans="1:22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2"/>
    </row>
    <row r="15" spans="1:22" x14ac:dyDescent="0.25">
      <c r="A15" s="42"/>
      <c r="B15" s="41" t="s">
        <v>10</v>
      </c>
      <c r="C15" s="41" t="s">
        <v>9</v>
      </c>
      <c r="D15" s="41" t="s">
        <v>43</v>
      </c>
      <c r="E15" s="41" t="s">
        <v>44</v>
      </c>
      <c r="F15" s="41" t="s">
        <v>10</v>
      </c>
      <c r="G15" s="41" t="s">
        <v>9</v>
      </c>
      <c r="H15" s="41" t="s">
        <v>43</v>
      </c>
      <c r="I15" s="41" t="s">
        <v>44</v>
      </c>
      <c r="J15" s="41" t="s">
        <v>10</v>
      </c>
      <c r="K15" s="41" t="s">
        <v>9</v>
      </c>
      <c r="L15" s="41" t="s">
        <v>43</v>
      </c>
      <c r="M15" s="41" t="s">
        <v>44</v>
      </c>
      <c r="N15" s="41" t="s">
        <v>10</v>
      </c>
      <c r="O15" s="41" t="s">
        <v>9</v>
      </c>
      <c r="P15" s="41" t="s">
        <v>43</v>
      </c>
      <c r="Q15" s="41" t="s">
        <v>44</v>
      </c>
      <c r="R15" s="41" t="s">
        <v>10</v>
      </c>
      <c r="S15" s="41" t="s">
        <v>9</v>
      </c>
      <c r="T15" s="41" t="s">
        <v>43</v>
      </c>
      <c r="U15" s="41" t="s">
        <v>44</v>
      </c>
      <c r="V15" s="2"/>
    </row>
    <row r="16" spans="1:22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2"/>
    </row>
    <row r="17" spans="1:22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3">
        <v>21</v>
      </c>
      <c r="V17" s="2"/>
    </row>
    <row r="18" spans="1:22" x14ac:dyDescent="0.25">
      <c r="A18" s="29" t="s">
        <v>11</v>
      </c>
      <c r="B18" s="44">
        <v>14019.05</v>
      </c>
      <c r="C18" s="44">
        <v>9074.2800000000007</v>
      </c>
      <c r="D18" s="45">
        <v>64.73</v>
      </c>
      <c r="E18" s="45">
        <v>-4944.7700000000004</v>
      </c>
      <c r="F18" s="44">
        <v>1889.68</v>
      </c>
      <c r="G18" s="44">
        <v>1565.97</v>
      </c>
      <c r="H18" s="45">
        <v>82.87</v>
      </c>
      <c r="I18" s="45">
        <v>-323.70999999999998</v>
      </c>
      <c r="J18" s="44">
        <v>12392.24</v>
      </c>
      <c r="K18" s="44">
        <v>16651.25</v>
      </c>
      <c r="L18" s="45">
        <v>134.37</v>
      </c>
      <c r="M18" s="45">
        <v>4259.01</v>
      </c>
      <c r="N18" s="44">
        <v>6681.44</v>
      </c>
      <c r="O18" s="44">
        <v>10038.459999999999</v>
      </c>
      <c r="P18" s="45">
        <v>150.24</v>
      </c>
      <c r="Q18" s="45">
        <v>3357.02</v>
      </c>
      <c r="R18" s="44">
        <v>472.91</v>
      </c>
      <c r="S18" s="44">
        <v>478.7</v>
      </c>
      <c r="T18" s="45">
        <v>101.22</v>
      </c>
      <c r="U18" s="45">
        <v>5.79</v>
      </c>
      <c r="V18" s="2"/>
    </row>
    <row r="19" spans="1:22" x14ac:dyDescent="0.25">
      <c r="A19" s="29" t="s">
        <v>12</v>
      </c>
      <c r="B19" s="44">
        <v>2301.8000000000002</v>
      </c>
      <c r="C19" s="44">
        <v>2504.7600000000002</v>
      </c>
      <c r="D19" s="45">
        <v>108.82</v>
      </c>
      <c r="E19" s="45">
        <v>202.96</v>
      </c>
      <c r="F19" s="44">
        <v>65.290000000000006</v>
      </c>
      <c r="G19" s="44">
        <v>64.52</v>
      </c>
      <c r="H19" s="45">
        <v>98.82</v>
      </c>
      <c r="I19" s="45">
        <v>-0.77</v>
      </c>
      <c r="J19" s="44">
        <v>11195.04</v>
      </c>
      <c r="K19" s="44">
        <v>7860.66</v>
      </c>
      <c r="L19" s="45">
        <v>70.22</v>
      </c>
      <c r="M19" s="45">
        <v>-3334.38</v>
      </c>
      <c r="N19" s="44">
        <v>5333.28</v>
      </c>
      <c r="O19" s="44">
        <v>7231.13</v>
      </c>
      <c r="P19" s="45">
        <v>135.59</v>
      </c>
      <c r="Q19" s="45">
        <v>1897.85</v>
      </c>
      <c r="R19" s="44">
        <v>8455.9599999999991</v>
      </c>
      <c r="S19" s="44">
        <v>957.79</v>
      </c>
      <c r="T19" s="45">
        <v>11.33</v>
      </c>
      <c r="U19" s="45">
        <v>-7498.17</v>
      </c>
      <c r="V19" s="2"/>
    </row>
    <row r="20" spans="1:22" x14ac:dyDescent="0.25">
      <c r="A20" s="29" t="s">
        <v>13</v>
      </c>
      <c r="B20" s="44">
        <v>1869.02</v>
      </c>
      <c r="C20" s="44">
        <v>2465.88</v>
      </c>
      <c r="D20" s="45">
        <v>131.93</v>
      </c>
      <c r="E20" s="45">
        <v>596.86</v>
      </c>
      <c r="F20" s="44">
        <v>54.12</v>
      </c>
      <c r="G20" s="44">
        <v>89.87</v>
      </c>
      <c r="H20" s="45">
        <v>166.06</v>
      </c>
      <c r="I20" s="45">
        <v>35.75</v>
      </c>
      <c r="J20" s="44">
        <v>60.51</v>
      </c>
      <c r="K20" s="44">
        <v>20.49</v>
      </c>
      <c r="L20" s="45">
        <v>33.86</v>
      </c>
      <c r="M20" s="45">
        <v>-40.020000000000003</v>
      </c>
      <c r="N20" s="44">
        <v>367.38</v>
      </c>
      <c r="O20" s="44">
        <v>464.84</v>
      </c>
      <c r="P20" s="45">
        <v>126.53</v>
      </c>
      <c r="Q20" s="45">
        <v>97.46</v>
      </c>
      <c r="R20" s="44">
        <v>6069.52</v>
      </c>
      <c r="S20" s="44">
        <v>921.43</v>
      </c>
      <c r="T20" s="45">
        <v>15.18</v>
      </c>
      <c r="U20" s="45">
        <v>-5148.09</v>
      </c>
      <c r="V20" s="2"/>
    </row>
    <row r="21" spans="1:22" x14ac:dyDescent="0.25">
      <c r="A21" s="29" t="s">
        <v>14</v>
      </c>
      <c r="B21" s="44">
        <v>5463.62</v>
      </c>
      <c r="C21" s="44">
        <v>6745.06</v>
      </c>
      <c r="D21" s="45">
        <v>123.45</v>
      </c>
      <c r="E21" s="45">
        <v>1281.44</v>
      </c>
      <c r="F21" s="44">
        <v>49.58</v>
      </c>
      <c r="G21" s="44">
        <v>69.489999999999995</v>
      </c>
      <c r="H21" s="45">
        <v>140.16</v>
      </c>
      <c r="I21" s="45">
        <v>19.91</v>
      </c>
      <c r="J21" s="44">
        <v>16194.75</v>
      </c>
      <c r="K21" s="44">
        <v>14462.55</v>
      </c>
      <c r="L21" s="45">
        <v>89.3</v>
      </c>
      <c r="M21" s="45">
        <v>-1732.2</v>
      </c>
      <c r="N21" s="44">
        <v>3814.2</v>
      </c>
      <c r="O21" s="44">
        <v>4455.1099999999997</v>
      </c>
      <c r="P21" s="45">
        <v>116.8</v>
      </c>
      <c r="Q21" s="45">
        <v>640.91</v>
      </c>
      <c r="R21" s="44">
        <v>1228.95</v>
      </c>
      <c r="S21" s="44">
        <v>303.20999999999998</v>
      </c>
      <c r="T21" s="45">
        <v>24.67</v>
      </c>
      <c r="U21" s="45">
        <v>-925.74</v>
      </c>
      <c r="V21" s="2"/>
    </row>
    <row r="22" spans="1:22" x14ac:dyDescent="0.25">
      <c r="A22" s="29" t="s">
        <v>15</v>
      </c>
      <c r="B22" s="44">
        <v>2479.1</v>
      </c>
      <c r="C22" s="44">
        <v>3654.25</v>
      </c>
      <c r="D22" s="45">
        <v>147.4</v>
      </c>
      <c r="E22" s="45">
        <v>1175.1500000000001</v>
      </c>
      <c r="F22" s="44">
        <v>202.02</v>
      </c>
      <c r="G22" s="44">
        <v>313.38</v>
      </c>
      <c r="H22" s="45">
        <v>155.12</v>
      </c>
      <c r="I22" s="45">
        <v>111.36</v>
      </c>
      <c r="J22" s="44">
        <v>328.61</v>
      </c>
      <c r="K22" s="44">
        <v>3164.38</v>
      </c>
      <c r="L22" s="45">
        <v>962.96</v>
      </c>
      <c r="M22" s="45">
        <v>2835.77</v>
      </c>
      <c r="N22" s="44">
        <v>9151.14</v>
      </c>
      <c r="O22" s="44">
        <v>726.78</v>
      </c>
      <c r="P22" s="45">
        <v>7.94</v>
      </c>
      <c r="Q22" s="45">
        <v>-8424.36</v>
      </c>
      <c r="R22" s="44">
        <v>1083.02</v>
      </c>
      <c r="S22" s="44">
        <v>1026.82</v>
      </c>
      <c r="T22" s="45">
        <v>94.81</v>
      </c>
      <c r="U22" s="45">
        <v>-56.2</v>
      </c>
      <c r="V22" s="2"/>
    </row>
    <row r="23" spans="1:22" x14ac:dyDescent="0.25">
      <c r="A23" s="29" t="s">
        <v>16</v>
      </c>
      <c r="B23" s="44">
        <v>22385.84</v>
      </c>
      <c r="C23" s="44">
        <v>23451.84</v>
      </c>
      <c r="D23" s="45">
        <v>104.76</v>
      </c>
      <c r="E23" s="45">
        <v>1066</v>
      </c>
      <c r="F23" s="44">
        <v>1841.29</v>
      </c>
      <c r="G23" s="44">
        <v>900.62</v>
      </c>
      <c r="H23" s="45">
        <v>48.91</v>
      </c>
      <c r="I23" s="45">
        <v>-940.67</v>
      </c>
      <c r="J23" s="44">
        <v>4295.05</v>
      </c>
      <c r="K23" s="44">
        <v>213.47</v>
      </c>
      <c r="L23" s="45">
        <v>4.97</v>
      </c>
      <c r="M23" s="45">
        <v>-4081.58</v>
      </c>
      <c r="N23" s="44">
        <v>8315.48</v>
      </c>
      <c r="O23" s="44">
        <v>7872</v>
      </c>
      <c r="P23" s="45">
        <v>94.67</v>
      </c>
      <c r="Q23" s="45">
        <v>-443.48</v>
      </c>
      <c r="R23" s="44">
        <v>1196.6400000000001</v>
      </c>
      <c r="S23" s="44">
        <v>996.93</v>
      </c>
      <c r="T23" s="45">
        <v>83.31</v>
      </c>
      <c r="U23" s="45">
        <v>-199.71</v>
      </c>
      <c r="V23" s="2"/>
    </row>
    <row r="24" spans="1:22" x14ac:dyDescent="0.25">
      <c r="A24" s="29" t="s">
        <v>17</v>
      </c>
      <c r="B24" s="44">
        <v>6903.67</v>
      </c>
      <c r="C24" s="44">
        <v>8606.36</v>
      </c>
      <c r="D24" s="45">
        <v>124.66</v>
      </c>
      <c r="E24" s="45">
        <v>1702.69</v>
      </c>
      <c r="F24" s="44">
        <v>202.07</v>
      </c>
      <c r="G24" s="44">
        <v>84.8</v>
      </c>
      <c r="H24" s="45">
        <v>41.97</v>
      </c>
      <c r="I24" s="45">
        <v>-117.27</v>
      </c>
      <c r="J24" s="44">
        <v>155.30000000000001</v>
      </c>
      <c r="K24" s="44">
        <v>970.36</v>
      </c>
      <c r="L24" s="45">
        <v>624.83000000000004</v>
      </c>
      <c r="M24" s="45">
        <v>815.06</v>
      </c>
      <c r="N24" s="44">
        <v>4589.63</v>
      </c>
      <c r="O24" s="44">
        <v>2535.9</v>
      </c>
      <c r="P24" s="45">
        <v>55.25</v>
      </c>
      <c r="Q24" s="45">
        <v>-2053.73</v>
      </c>
      <c r="R24" s="44">
        <v>1612.23</v>
      </c>
      <c r="S24" s="44">
        <v>1047.28</v>
      </c>
      <c r="T24" s="45">
        <v>64.959999999999994</v>
      </c>
      <c r="U24" s="45">
        <v>-564.95000000000005</v>
      </c>
      <c r="V24" s="2"/>
    </row>
    <row r="25" spans="1:22" x14ac:dyDescent="0.25">
      <c r="A25" s="29" t="s">
        <v>18</v>
      </c>
      <c r="B25" s="44">
        <v>28828.73</v>
      </c>
      <c r="C25" s="44">
        <v>37076.239999999998</v>
      </c>
      <c r="D25" s="45">
        <v>128.61000000000001</v>
      </c>
      <c r="E25" s="45">
        <v>8247.51</v>
      </c>
      <c r="F25" s="44">
        <v>6425.98</v>
      </c>
      <c r="G25" s="44">
        <v>5328.79</v>
      </c>
      <c r="H25" s="45">
        <v>82.93</v>
      </c>
      <c r="I25" s="45">
        <v>-1097.19</v>
      </c>
      <c r="J25" s="44">
        <v>5658.55</v>
      </c>
      <c r="K25" s="44">
        <v>2166.6999999999998</v>
      </c>
      <c r="L25" s="45">
        <v>38.29</v>
      </c>
      <c r="M25" s="45">
        <v>-3491.85</v>
      </c>
      <c r="N25" s="44">
        <v>310283.21999999997</v>
      </c>
      <c r="O25" s="44">
        <v>115115.27</v>
      </c>
      <c r="P25" s="45">
        <v>37.1</v>
      </c>
      <c r="Q25" s="45">
        <v>-195167.95</v>
      </c>
      <c r="R25" s="44">
        <v>1632.56</v>
      </c>
      <c r="S25" s="44">
        <v>5819.39</v>
      </c>
      <c r="T25" s="45">
        <v>356.46</v>
      </c>
      <c r="U25" s="45">
        <v>4186.83</v>
      </c>
      <c r="V25" s="2"/>
    </row>
    <row r="26" spans="1:22" x14ac:dyDescent="0.25">
      <c r="A26" s="29" t="s">
        <v>19</v>
      </c>
      <c r="B26" s="44">
        <v>3529.33</v>
      </c>
      <c r="C26" s="44">
        <v>4499.17</v>
      </c>
      <c r="D26" s="45">
        <v>127.48</v>
      </c>
      <c r="E26" s="45">
        <v>969.84</v>
      </c>
      <c r="F26" s="44">
        <v>3879.21</v>
      </c>
      <c r="G26" s="44">
        <v>98.97</v>
      </c>
      <c r="H26" s="45">
        <v>2.5499999999999998</v>
      </c>
      <c r="I26" s="45">
        <v>-3780.24</v>
      </c>
      <c r="J26" s="44">
        <v>169.08</v>
      </c>
      <c r="K26" s="44">
        <v>305.62</v>
      </c>
      <c r="L26" s="45">
        <v>180.75</v>
      </c>
      <c r="M26" s="45">
        <v>136.54</v>
      </c>
      <c r="N26" s="44">
        <v>1203.74</v>
      </c>
      <c r="O26" s="44">
        <v>242.04</v>
      </c>
      <c r="P26" s="45">
        <v>20.11</v>
      </c>
      <c r="Q26" s="45">
        <v>-961.7</v>
      </c>
      <c r="R26" s="44">
        <v>1669.53</v>
      </c>
      <c r="S26" s="44">
        <v>1828.44</v>
      </c>
      <c r="T26" s="45">
        <v>109.52</v>
      </c>
      <c r="U26" s="45">
        <v>158.91</v>
      </c>
      <c r="V26" s="2"/>
    </row>
    <row r="27" spans="1:22" x14ac:dyDescent="0.25">
      <c r="A27" s="29" t="s">
        <v>20</v>
      </c>
      <c r="B27" s="44">
        <v>19710.09</v>
      </c>
      <c r="C27" s="44">
        <v>20993.82</v>
      </c>
      <c r="D27" s="45">
        <v>106.51</v>
      </c>
      <c r="E27" s="45">
        <v>1283.73</v>
      </c>
      <c r="F27" s="44">
        <v>603.74</v>
      </c>
      <c r="G27" s="44">
        <v>653.85</v>
      </c>
      <c r="H27" s="45">
        <v>108.3</v>
      </c>
      <c r="I27" s="45">
        <v>50.11</v>
      </c>
      <c r="J27" s="44">
        <v>169.8</v>
      </c>
      <c r="K27" s="44">
        <v>90.59</v>
      </c>
      <c r="L27" s="45">
        <v>53.35</v>
      </c>
      <c r="M27" s="45">
        <v>-79.209999999999994</v>
      </c>
      <c r="N27" s="44">
        <v>9704.3799999999992</v>
      </c>
      <c r="O27" s="44">
        <v>21793.599999999999</v>
      </c>
      <c r="P27" s="45">
        <v>224.57</v>
      </c>
      <c r="Q27" s="45">
        <v>12089.22</v>
      </c>
      <c r="R27" s="44">
        <v>1312.52</v>
      </c>
      <c r="S27" s="44">
        <v>4679.2700000000004</v>
      </c>
      <c r="T27" s="45">
        <v>356.51</v>
      </c>
      <c r="U27" s="45">
        <v>3366.75</v>
      </c>
      <c r="V27" s="2"/>
    </row>
    <row r="28" spans="1:22" x14ac:dyDescent="0.25">
      <c r="A28" s="46" t="s">
        <v>31</v>
      </c>
      <c r="B28" s="47">
        <v>107490.25</v>
      </c>
      <c r="C28" s="47">
        <v>119071.66</v>
      </c>
      <c r="D28" s="47">
        <v>110.77</v>
      </c>
      <c r="E28" s="47">
        <v>11581.41</v>
      </c>
      <c r="F28" s="48">
        <v>15212.98</v>
      </c>
      <c r="G28" s="48">
        <v>9170.26</v>
      </c>
      <c r="H28" s="47">
        <v>60.28</v>
      </c>
      <c r="I28" s="47">
        <v>-6042.72</v>
      </c>
      <c r="J28" s="48">
        <v>50618.93</v>
      </c>
      <c r="K28" s="48">
        <v>45906.07</v>
      </c>
      <c r="L28" s="47">
        <v>90.69</v>
      </c>
      <c r="M28" s="47">
        <v>-4712.8599999999997</v>
      </c>
      <c r="N28" s="48">
        <v>359443.89</v>
      </c>
      <c r="O28" s="48">
        <v>170475.13</v>
      </c>
      <c r="P28" s="47">
        <v>47.43</v>
      </c>
      <c r="Q28" s="47">
        <v>-188968.76</v>
      </c>
      <c r="R28" s="48">
        <v>24733.84</v>
      </c>
      <c r="S28" s="48">
        <v>18059.259999999998</v>
      </c>
      <c r="T28" s="47">
        <v>73.010000000000005</v>
      </c>
      <c r="U28" s="47">
        <v>-6674.58</v>
      </c>
      <c r="V28" s="2"/>
    </row>
    <row r="29" spans="1:22" x14ac:dyDescent="0.25">
      <c r="A29" s="29" t="s">
        <v>32</v>
      </c>
      <c r="B29" s="44">
        <v>13148.1</v>
      </c>
      <c r="C29" s="44">
        <v>6593.03</v>
      </c>
      <c r="D29" s="45">
        <v>50.14</v>
      </c>
      <c r="E29" s="45">
        <v>-6555.07</v>
      </c>
      <c r="F29" s="44">
        <v>500.25</v>
      </c>
      <c r="G29" s="44">
        <v>1164.5899999999999</v>
      </c>
      <c r="H29" s="45">
        <v>232.8</v>
      </c>
      <c r="I29" s="45">
        <v>664.34</v>
      </c>
      <c r="J29" s="44">
        <v>2809.78</v>
      </c>
      <c r="K29" s="44">
        <v>4823.1899999999996</v>
      </c>
      <c r="L29" s="45">
        <v>171.66</v>
      </c>
      <c r="M29" s="45">
        <v>2013.41</v>
      </c>
      <c r="N29" s="44">
        <v>12893.99</v>
      </c>
      <c r="O29" s="44">
        <v>9764.69</v>
      </c>
      <c r="P29" s="45">
        <v>75.73</v>
      </c>
      <c r="Q29" s="45">
        <v>-3129.3</v>
      </c>
      <c r="R29" s="44">
        <v>1828.69</v>
      </c>
      <c r="S29" s="44">
        <v>10216.25</v>
      </c>
      <c r="T29" s="45">
        <v>558.66</v>
      </c>
      <c r="U29" s="45">
        <v>8387.56</v>
      </c>
      <c r="V29" s="2"/>
    </row>
    <row r="30" spans="1:22" x14ac:dyDescent="0.25">
      <c r="A30" s="46" t="s">
        <v>33</v>
      </c>
      <c r="B30" s="47">
        <v>120638.35</v>
      </c>
      <c r="C30" s="47">
        <v>125664.69</v>
      </c>
      <c r="D30" s="47">
        <v>104.17</v>
      </c>
      <c r="E30" s="47">
        <v>5026.34</v>
      </c>
      <c r="F30" s="48">
        <v>15713.23</v>
      </c>
      <c r="G30" s="48">
        <v>10334.85</v>
      </c>
      <c r="H30" s="47">
        <v>65.77</v>
      </c>
      <c r="I30" s="47">
        <v>-5378.38</v>
      </c>
      <c r="J30" s="48">
        <v>53428.71</v>
      </c>
      <c r="K30" s="48">
        <v>50729.26</v>
      </c>
      <c r="L30" s="47">
        <v>94.95</v>
      </c>
      <c r="M30" s="47">
        <v>-2699.45</v>
      </c>
      <c r="N30" s="48">
        <v>372337.88</v>
      </c>
      <c r="O30" s="48">
        <v>180239.82</v>
      </c>
      <c r="P30" s="47">
        <v>48.41</v>
      </c>
      <c r="Q30" s="47">
        <v>-192098.06</v>
      </c>
      <c r="R30" s="48">
        <v>26562.53</v>
      </c>
      <c r="S30" s="48">
        <v>28275.51</v>
      </c>
      <c r="T30" s="47">
        <v>106.45</v>
      </c>
      <c r="U30" s="47">
        <v>1712.98</v>
      </c>
      <c r="V30" s="2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45727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57BB19-5713-4540-A956-2F691EE3CB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dcterms:created xsi:type="dcterms:W3CDTF">2025-10-22T03:47:51Z</dcterms:created>
  <dcterms:modified xsi:type="dcterms:W3CDTF">2026-02-09T04:45:23Z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