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5 г\на 01.01.2026\"/>
    </mc:Choice>
  </mc:AlternateContent>
  <bookViews>
    <workbookView xWindow="0" yWindow="0" windowWidth="28500" windowHeight="11835" activeTab="4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calcPr calcId="162913"/>
</workbook>
</file>

<file path=xl/calcChain.xml><?xml version="1.0" encoding="utf-8"?>
<calcChain xmlns="http://schemas.openxmlformats.org/spreadsheetml/2006/main">
  <c r="F28" i="6" l="1"/>
  <c r="F27" i="6"/>
  <c r="F26" i="6"/>
  <c r="F25" i="6"/>
  <c r="F24" i="6"/>
  <c r="F23" i="6"/>
  <c r="F22" i="6"/>
  <c r="F21" i="6"/>
  <c r="F20" i="6"/>
  <c r="F19" i="6"/>
  <c r="F18" i="6"/>
  <c r="F28" i="2"/>
  <c r="F27" i="2"/>
  <c r="F26" i="2"/>
  <c r="F25" i="2"/>
  <c r="F24" i="2"/>
  <c r="F23" i="2"/>
  <c r="F22" i="2"/>
  <c r="F21" i="2"/>
  <c r="F20" i="2"/>
  <c r="F19" i="2"/>
  <c r="F18" i="2"/>
  <c r="F27" i="3"/>
  <c r="F26" i="3"/>
  <c r="F25" i="3"/>
  <c r="F24" i="3"/>
  <c r="F23" i="3"/>
  <c r="F22" i="3"/>
  <c r="F21" i="3"/>
  <c r="F20" i="3"/>
  <c r="F19" i="3"/>
  <c r="F18" i="3"/>
  <c r="F27" i="4"/>
  <c r="F26" i="4"/>
  <c r="F25" i="4"/>
  <c r="F24" i="4"/>
  <c r="F23" i="4"/>
  <c r="F22" i="4"/>
  <c r="F21" i="4"/>
  <c r="F20" i="4"/>
  <c r="F19" i="4"/>
  <c r="F18" i="4"/>
  <c r="F27" i="7"/>
  <c r="F26" i="7"/>
  <c r="F25" i="7"/>
  <c r="F24" i="7"/>
  <c r="F23" i="7"/>
  <c r="F22" i="7"/>
  <c r="F21" i="7"/>
  <c r="F20" i="7"/>
  <c r="F19" i="7"/>
  <c r="F18" i="7"/>
  <c r="F27" i="8"/>
  <c r="F26" i="8"/>
  <c r="F25" i="8"/>
  <c r="F24" i="8"/>
  <c r="F23" i="8"/>
  <c r="F22" i="8"/>
  <c r="F21" i="8"/>
  <c r="F20" i="8"/>
  <c r="F19" i="8"/>
  <c r="F18" i="8"/>
</calcChain>
</file>

<file path=xl/sharedStrings.xml><?xml version="1.0" encoding="utf-8"?>
<sst xmlns="http://schemas.openxmlformats.org/spreadsheetml/2006/main" count="201" uniqueCount="45">
  <si>
    <t>Динамика поступления налоговых и неналоговых доходов (с учетом невыясненных поступлений) КБ МО</t>
  </si>
  <si>
    <t>по состоянию на  1 января 2026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</si>
  <si>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</si>
  <si>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</si>
  <si>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</si>
  <si>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</si>
  <si>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</si>
  <si>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</si>
  <si>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</si>
  <si>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</si>
  <si>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</si>
  <si>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</si>
  <si>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</si>
  <si>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</si>
  <si>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</si>
  <si>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</si>
  <si>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</si>
  <si>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</si>
  <si>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</si>
  <si>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</si>
  <si>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</si>
  <si>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</si>
  <si>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</si>
  <si>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</si>
  <si>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</si>
  <si>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</si>
  <si>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</si>
  <si>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</si>
  <si>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</si>
  <si>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</si>
  <si>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</si>
  <si>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</si>
  <si>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</si>
  <si>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</si>
  <si>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</si>
  <si>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</si>
  <si>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</si>
  <si>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Неналоговые доходы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</si>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</sst>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9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" fillId="4" borderId="5">
      <alignment horizontal="center" vertical="center" wrapText="1"/>
    </xf>
    <xf numFmtId="0" fontId="1" fillId="4" borderId="3">
      <alignment horizontal="center" vertical="center"/>
    </xf>
    <xf numFmtId="0" fontId="1" fillId="4" borderId="6">
      <alignment horizontal="center" vertical="center"/>
    </xf>
    <xf numFmtId="4" fontId="9" fillId="0" borderId="3">
      <alignment horizontal="right" vertical="center"/>
    </xf>
    <xf numFmtId="4" fontId="9" fillId="3" borderId="3">
      <alignment horizontal="right" vertical="center"/>
    </xf>
    <xf numFmtId="4" fontId="10" fillId="3" borderId="3">
      <alignment horizontal="right" vertical="center"/>
    </xf>
    <xf numFmtId="4" fontId="1" fillId="0" borderId="3">
      <alignment horizontal="right" vertical="center"/>
    </xf>
    <xf numFmtId="4" fontId="1" fillId="3" borderId="3">
      <alignment horizontal="right" vertical="center"/>
    </xf>
    <xf numFmtId="4" fontId="11" fillId="3" borderId="3">
      <alignment horizontal="right" vertical="center"/>
    </xf>
    <xf numFmtId="4" fontId="11" fillId="0" borderId="3">
      <alignment horizontal="right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5" borderId="1"/>
  </cellStyleXfs>
  <cellXfs count="68">
    <xf numFmtId="0" fontId="0" fillId="0" borderId="0" xfId="0"/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/>
    <xf numFmtId="0" fontId="0" fillId="0" borderId="0" xfId="0" applyFill="1" applyProtection="1">
      <protection locked="0"/>
    </xf>
    <xf numFmtId="0" fontId="3" fillId="0" borderId="1" xfId="4" applyNumberFormat="1" applyFill="1" applyProtection="1">
      <alignment horizontal="left"/>
    </xf>
    <xf numFmtId="49" fontId="4" fillId="0" borderId="1" xfId="5" applyNumberFormat="1" applyFill="1" applyAlignment="1" applyProtection="1">
      <alignment horizontal="center" wrapText="1"/>
    </xf>
    <xf numFmtId="49" fontId="4" fillId="0" borderId="1" xfId="5" applyFill="1" applyAlignment="1">
      <alignment horizontal="center" wrapText="1"/>
    </xf>
    <xf numFmtId="49" fontId="3" fillId="0" borderId="1" xfId="6" applyNumberFormat="1" applyFill="1" applyProtection="1">
      <alignment horizontal="left"/>
    </xf>
    <xf numFmtId="49" fontId="3" fillId="0" borderId="1" xfId="7" applyNumberFormat="1" applyFill="1" applyProtection="1">
      <alignment horizontal="center"/>
    </xf>
    <xf numFmtId="49" fontId="3" fillId="0" borderId="1" xfId="7" applyFill="1">
      <alignment horizontal="center"/>
    </xf>
    <xf numFmtId="49" fontId="5" fillId="0" borderId="1" xfId="8" applyNumberFormat="1" applyFill="1" applyProtection="1">
      <alignment horizontal="center" wrapText="1"/>
    </xf>
    <xf numFmtId="49" fontId="5" fillId="0" borderId="1" xfId="8" applyFill="1">
      <alignment horizontal="center" wrapText="1"/>
    </xf>
    <xf numFmtId="49" fontId="5" fillId="0" borderId="1" xfId="9" applyNumberFormat="1" applyFill="1" applyProtection="1">
      <alignment horizontal="left" wrapText="1"/>
    </xf>
    <xf numFmtId="49" fontId="6" fillId="0" borderId="1" xfId="10" applyNumberFormat="1" applyFill="1" applyProtection="1">
      <alignment wrapText="1"/>
    </xf>
    <xf numFmtId="49" fontId="7" fillId="0" borderId="1" xfId="11" applyNumberFormat="1" applyFill="1" applyProtection="1">
      <alignment horizontal="left" wrapText="1"/>
    </xf>
    <xf numFmtId="49" fontId="7" fillId="0" borderId="1" xfId="11" applyFill="1">
      <alignment horizontal="left" wrapText="1"/>
    </xf>
    <xf numFmtId="49" fontId="6" fillId="0" borderId="1" xfId="12" applyNumberFormat="1" applyFill="1" applyProtection="1">
      <alignment horizontal="center" vertical="center" wrapText="1"/>
    </xf>
    <xf numFmtId="49" fontId="6" fillId="0" borderId="1" xfId="12" applyFill="1">
      <alignment horizontal="center" vertical="center" wrapText="1"/>
    </xf>
    <xf numFmtId="0" fontId="6" fillId="0" borderId="1" xfId="13" applyNumberFormat="1" applyFill="1" applyProtection="1"/>
    <xf numFmtId="49" fontId="1" fillId="0" borderId="2" xfId="14" applyNumberFormat="1" applyFill="1" applyProtection="1"/>
    <xf numFmtId="0" fontId="1" fillId="0" borderId="2" xfId="15" applyNumberFormat="1" applyFill="1" applyProtection="1"/>
    <xf numFmtId="0" fontId="8" fillId="0" borderId="3" xfId="16" applyNumberFormat="1" applyFill="1" applyProtection="1">
      <alignment horizontal="center" vertical="center" wrapText="1"/>
    </xf>
    <xf numFmtId="0" fontId="8" fillId="0" borderId="3" xfId="16" applyFill="1">
      <alignment horizontal="center" vertical="center" wrapText="1"/>
    </xf>
    <xf numFmtId="0" fontId="1" fillId="0" borderId="4" xfId="17" applyNumberFormat="1" applyFill="1" applyProtection="1"/>
    <xf numFmtId="0" fontId="8" fillId="0" borderId="3" xfId="16" applyNumberFormat="1" applyFill="1" applyProtection="1">
      <alignment horizontal="center" vertical="center" wrapText="1"/>
    </xf>
    <xf numFmtId="0" fontId="5" fillId="0" borderId="5" xfId="18" applyNumberFormat="1" applyFont="1" applyFill="1" applyProtection="1">
      <alignment horizontal="left" vertical="center"/>
    </xf>
    <xf numFmtId="4" fontId="5" fillId="0" borderId="3" xfId="19" applyNumberFormat="1" applyFont="1" applyFill="1" applyProtection="1">
      <alignment horizontal="right" shrinkToFit="1"/>
    </xf>
    <xf numFmtId="4" fontId="5" fillId="0" borderId="3" xfId="20" applyNumberFormat="1" applyFont="1" applyFill="1" applyProtection="1">
      <alignment horizontal="right" shrinkToFit="1"/>
    </xf>
    <xf numFmtId="0" fontId="5" fillId="0" borderId="4" xfId="17" applyNumberFormat="1" applyFont="1" applyFill="1" applyProtection="1"/>
    <xf numFmtId="0" fontId="15" fillId="0" borderId="1" xfId="3" applyNumberFormat="1" applyFont="1" applyFill="1" applyProtection="1"/>
    <xf numFmtId="0" fontId="16" fillId="0" borderId="0" xfId="0" applyFont="1" applyFill="1" applyProtection="1">
      <protection locked="0"/>
    </xf>
    <xf numFmtId="0" fontId="5" fillId="0" borderId="3" xfId="21" applyNumberFormat="1" applyFont="1" applyFill="1" applyProtection="1">
      <alignment horizontal="left" vertical="center"/>
    </xf>
    <xf numFmtId="4" fontId="5" fillId="0" borderId="3" xfId="22" applyNumberFormat="1" applyFont="1" applyFill="1" applyProtection="1">
      <alignment horizontal="right" shrinkToFit="1"/>
    </xf>
    <xf numFmtId="4" fontId="5" fillId="0" borderId="3" xfId="23" applyNumberFormat="1" applyFont="1" applyFill="1" applyProtection="1">
      <alignment horizontal="right" shrinkToFit="1"/>
    </xf>
    <xf numFmtId="0" fontId="5" fillId="0" borderId="5" xfId="24" applyNumberFormat="1" applyFont="1" applyFill="1" applyProtection="1">
      <alignment horizontal="left" vertical="center"/>
    </xf>
    <xf numFmtId="0" fontId="11" fillId="0" borderId="1" xfId="25" applyNumberFormat="1" applyFill="1" applyAlignment="1" applyProtection="1">
      <alignment horizontal="center" vertical="center" wrapText="1"/>
    </xf>
    <xf numFmtId="0" fontId="11" fillId="0" borderId="1" xfId="25" applyFill="1" applyAlignment="1">
      <alignment horizontal="center" vertical="center" wrapText="1"/>
    </xf>
    <xf numFmtId="0" fontId="11" fillId="0" borderId="1" xfId="25" applyNumberFormat="1" applyFill="1" applyAlignment="1" applyProtection="1">
      <alignment horizontal="center" vertical="center" wrapText="1"/>
    </xf>
    <xf numFmtId="0" fontId="11" fillId="0" borderId="1" xfId="25" applyNumberFormat="1" applyFill="1" applyProtection="1">
      <alignment horizontal="center" vertical="center"/>
    </xf>
    <xf numFmtId="0" fontId="1" fillId="0" borderId="1" xfId="26" applyNumberFormat="1" applyFill="1" applyProtection="1">
      <alignment horizontal="center" vertical="center"/>
    </xf>
    <xf numFmtId="0" fontId="1" fillId="0" borderId="1" xfId="26" applyFill="1">
      <alignment horizontal="center" vertical="center"/>
    </xf>
    <xf numFmtId="0" fontId="1" fillId="0" borderId="1" xfId="26" applyNumberFormat="1" applyFill="1" applyProtection="1">
      <alignment horizontal="center" vertical="center"/>
    </xf>
    <xf numFmtId="0" fontId="1" fillId="0" borderId="1" xfId="27" applyNumberFormat="1" applyFill="1" applyProtection="1">
      <alignment horizontal="center" vertical="center" wrapText="1"/>
    </xf>
    <xf numFmtId="0" fontId="1" fillId="0" borderId="1" xfId="27" applyFill="1">
      <alignment horizontal="center" vertical="center" wrapText="1"/>
    </xf>
    <xf numFmtId="0" fontId="1" fillId="0" borderId="3" xfId="28" applyNumberFormat="1" applyFill="1" applyProtection="1">
      <alignment horizontal="center" vertical="center" wrapText="1"/>
    </xf>
    <xf numFmtId="0" fontId="1" fillId="0" borderId="3" xfId="28" applyFill="1">
      <alignment horizontal="center" vertical="center" wrapText="1"/>
    </xf>
    <xf numFmtId="0" fontId="1" fillId="0" borderId="3" xfId="28" applyNumberFormat="1" applyFill="1" applyProtection="1">
      <alignment horizontal="center" vertical="center" wrapText="1"/>
    </xf>
    <xf numFmtId="4" fontId="5" fillId="0" borderId="3" xfId="39" applyNumberFormat="1" applyFont="1" applyFill="1" applyProtection="1">
      <alignment horizontal="right" vertical="center"/>
    </xf>
    <xf numFmtId="4" fontId="5" fillId="0" borderId="3" xfId="40" applyNumberFormat="1" applyFont="1" applyFill="1" applyProtection="1">
      <alignment horizontal="right" vertical="center"/>
    </xf>
    <xf numFmtId="0" fontId="5" fillId="0" borderId="1" xfId="2" applyNumberFormat="1" applyFont="1" applyFill="1" applyProtection="1"/>
    <xf numFmtId="0" fontId="5" fillId="0" borderId="3" xfId="31" applyNumberFormat="1" applyFont="1" applyFill="1" applyProtection="1">
      <alignment horizontal="left" vertical="center"/>
    </xf>
    <xf numFmtId="4" fontId="5" fillId="0" borderId="3" xfId="41" applyNumberFormat="1" applyFont="1" applyFill="1" applyProtection="1">
      <alignment horizontal="right" vertical="center"/>
    </xf>
    <xf numFmtId="4" fontId="5" fillId="0" borderId="3" xfId="42" applyNumberFormat="1" applyFont="1" applyFill="1" applyProtection="1">
      <alignment horizontal="right" vertical="center"/>
    </xf>
    <xf numFmtId="4" fontId="5" fillId="0" borderId="3" xfId="36" applyNumberFormat="1" applyFont="1" applyFill="1" applyProtection="1">
      <alignment horizontal="right" vertical="center"/>
    </xf>
    <xf numFmtId="4" fontId="5" fillId="0" borderId="3" xfId="37" applyNumberFormat="1" applyFont="1" applyFill="1" applyProtection="1">
      <alignment horizontal="right" vertical="center"/>
    </xf>
    <xf numFmtId="4" fontId="5" fillId="0" borderId="3" xfId="38" applyNumberFormat="1" applyFont="1" applyFill="1" applyProtection="1">
      <alignment horizontal="right" vertical="center"/>
    </xf>
    <xf numFmtId="4" fontId="5" fillId="0" borderId="3" xfId="29" applyNumberFormat="1" applyFont="1" applyFill="1" applyProtection="1">
      <alignment horizontal="right"/>
    </xf>
    <xf numFmtId="4" fontId="5" fillId="0" borderId="3" xfId="30" applyNumberFormat="1" applyFont="1" applyFill="1" applyProtection="1">
      <alignment horizontal="right"/>
    </xf>
    <xf numFmtId="4" fontId="5" fillId="0" borderId="3" xfId="32" applyNumberFormat="1" applyFont="1" applyFill="1" applyProtection="1">
      <alignment horizontal="right"/>
    </xf>
    <xf numFmtId="0" fontId="1" fillId="0" borderId="1" xfId="2" applyNumberFormat="1" applyFill="1" applyAlignment="1" applyProtection="1">
      <alignment wrapText="1"/>
    </xf>
    <xf numFmtId="0" fontId="0" fillId="0" borderId="0" xfId="0" applyFill="1" applyAlignment="1" applyProtection="1">
      <alignment wrapText="1"/>
      <protection locked="0"/>
    </xf>
    <xf numFmtId="0" fontId="1" fillId="0" borderId="5" xfId="33" applyNumberFormat="1" applyFill="1" applyProtection="1">
      <alignment horizontal="center" vertical="center" wrapText="1"/>
    </xf>
    <xf numFmtId="0" fontId="1" fillId="0" borderId="5" xfId="33" applyFill="1">
      <alignment horizontal="center" vertical="center" wrapText="1"/>
    </xf>
    <xf numFmtId="0" fontId="1" fillId="0" borderId="3" xfId="34" applyNumberFormat="1" applyFill="1" applyProtection="1">
      <alignment horizontal="center" vertical="center"/>
    </xf>
    <xf numFmtId="0" fontId="1" fillId="0" borderId="6" xfId="35" applyNumberFormat="1" applyFill="1" applyProtection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3" fontId="17" fillId="0" borderId="3" xfId="0" applyNumberFormat="1" applyFont="1" applyFill="1" applyBorder="1" applyAlignment="1">
      <alignment horizontal="center" vertical="center"/>
    </xf>
  </cellXfs>
  <cellStyles count="49">
    <cellStyle name="br" xfId="45"/>
    <cellStyle name="col" xfId="44"/>
    <cellStyle name="st47" xfId="27"/>
    <cellStyle name="style0" xfId="46"/>
    <cellStyle name="td" xfId="47"/>
    <cellStyle name="tr" xfId="43"/>
    <cellStyle name="xl21" xfId="48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20"/>
    <cellStyle name="xl37" xfId="5"/>
    <cellStyle name="xl38" xfId="7"/>
    <cellStyle name="xl39" xfId="8"/>
    <cellStyle name="xl40" xfId="12"/>
    <cellStyle name="xl41" xfId="6"/>
    <cellStyle name="xl42" xfId="9"/>
    <cellStyle name="xl43" xfId="11"/>
    <cellStyle name="xl44" xfId="17"/>
    <cellStyle name="xl45" xfId="3"/>
    <cellStyle name="xl46" xfId="28"/>
    <cellStyle name="xl47" xfId="31"/>
    <cellStyle name="xl48" xfId="29"/>
    <cellStyle name="xl49" xfId="32"/>
    <cellStyle name="xl50" xfId="30"/>
    <cellStyle name="xl51" xfId="25"/>
    <cellStyle name="xl52" xfId="26"/>
    <cellStyle name="xl53" xfId="33"/>
    <cellStyle name="xl54" xfId="34"/>
    <cellStyle name="xl55" xfId="35"/>
    <cellStyle name="xl56" xfId="36"/>
    <cellStyle name="xl57" xfId="38"/>
    <cellStyle name="xl58" xfId="37"/>
    <cellStyle name="xl59" xfId="39"/>
    <cellStyle name="xl60" xfId="41"/>
    <cellStyle name="xl61" xfId="40"/>
    <cellStyle name="xl62" xfId="4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zoomScale="85" zoomScaleNormal="85" zoomScaleSheetLayoutView="85" zoomScalePageLayoutView="85" workbookViewId="0">
      <selection activeCell="F18" sqref="F18:F28"/>
    </sheetView>
  </sheetViews>
  <sheetFormatPr defaultRowHeight="15" x14ac:dyDescent="0.25"/>
  <cols>
    <col min="1" max="1" width="31.28515625" style="4" customWidth="1"/>
    <col min="2" max="6" width="16.7109375" style="4" customWidth="1"/>
    <col min="7" max="7" width="14.28515625" style="4" customWidth="1"/>
    <col min="8" max="8" width="9.140625" style="4" customWidth="1"/>
    <col min="9" max="16384" width="9.140625" style="4"/>
  </cols>
  <sheetData>
    <row r="1" spans="1:8" ht="14.25" customHeight="1" x14ac:dyDescent="0.25">
      <c r="A1" s="1"/>
      <c r="B1" s="2"/>
      <c r="C1" s="2"/>
      <c r="D1" s="2"/>
      <c r="E1" s="2"/>
      <c r="F1" s="2"/>
      <c r="G1" s="2"/>
      <c r="H1" s="3"/>
    </row>
    <row r="2" spans="1:8" ht="29.25" customHeight="1" x14ac:dyDescent="0.25">
      <c r="A2" s="1"/>
      <c r="B2" s="2"/>
      <c r="C2" s="2"/>
      <c r="D2" s="2"/>
      <c r="E2" s="2"/>
      <c r="F2" s="2"/>
      <c r="G2" s="2"/>
      <c r="H2" s="3"/>
    </row>
    <row r="3" spans="1:8" ht="12.75" customHeight="1" x14ac:dyDescent="0.3">
      <c r="A3" s="1"/>
      <c r="B3" s="5"/>
      <c r="C3" s="5"/>
      <c r="D3" s="5"/>
      <c r="E3" s="5"/>
      <c r="F3" s="5"/>
      <c r="G3" s="2"/>
      <c r="H3" s="3"/>
    </row>
    <row r="4" spans="1:8" ht="12.75" customHeight="1" x14ac:dyDescent="0.3">
      <c r="A4" s="1"/>
      <c r="B4" s="5"/>
      <c r="C4" s="5"/>
      <c r="D4" s="5"/>
      <c r="E4" s="5"/>
      <c r="F4" s="5"/>
      <c r="G4" s="2"/>
      <c r="H4" s="3"/>
    </row>
    <row r="5" spans="1:8" ht="51.75" customHeight="1" x14ac:dyDescent="0.3">
      <c r="A5" s="6" t="s">
        <v>0</v>
      </c>
      <c r="B5" s="7"/>
      <c r="C5" s="7"/>
      <c r="D5" s="7"/>
      <c r="E5" s="7"/>
      <c r="F5" s="7"/>
      <c r="G5" s="8"/>
      <c r="H5" s="3"/>
    </row>
    <row r="6" spans="1:8" ht="17.649999999999999" customHeight="1" x14ac:dyDescent="0.3">
      <c r="A6" s="9"/>
      <c r="B6" s="10"/>
      <c r="C6" s="10"/>
      <c r="D6" s="10"/>
      <c r="E6" s="10"/>
      <c r="F6" s="10"/>
      <c r="G6" s="8"/>
      <c r="H6" s="3"/>
    </row>
    <row r="7" spans="1:8" ht="16.5" customHeight="1" x14ac:dyDescent="0.25">
      <c r="A7" s="11" t="s">
        <v>1</v>
      </c>
      <c r="B7" s="12"/>
      <c r="C7" s="12"/>
      <c r="D7" s="12"/>
      <c r="E7" s="12"/>
      <c r="F7" s="12"/>
      <c r="G7" s="13"/>
      <c r="H7" s="3"/>
    </row>
    <row r="8" spans="1:8" ht="26.25" customHeight="1" x14ac:dyDescent="0.25">
      <c r="A8" s="14"/>
      <c r="B8" s="15"/>
      <c r="C8" s="16"/>
      <c r="D8" s="16"/>
      <c r="E8" s="16"/>
      <c r="F8" s="16"/>
      <c r="G8" s="16"/>
      <c r="H8" s="3"/>
    </row>
    <row r="9" spans="1:8" ht="15.2" customHeight="1" x14ac:dyDescent="0.25">
      <c r="A9" s="17" t="s">
        <v>2</v>
      </c>
      <c r="B9" s="18"/>
      <c r="C9" s="18"/>
      <c r="D9" s="18"/>
      <c r="E9" s="18"/>
      <c r="F9" s="18"/>
      <c r="G9" s="2"/>
      <c r="H9" s="3"/>
    </row>
    <row r="10" spans="1:8" ht="12.75" customHeight="1" x14ac:dyDescent="0.25">
      <c r="A10" s="1"/>
      <c r="B10" s="2"/>
      <c r="C10" s="2"/>
      <c r="D10" s="2"/>
      <c r="E10" s="2"/>
      <c r="F10" s="2"/>
      <c r="G10" s="2"/>
      <c r="H10" s="3"/>
    </row>
    <row r="11" spans="1:8" ht="15" customHeight="1" x14ac:dyDescent="0.25">
      <c r="A11" s="19" t="s">
        <v>3</v>
      </c>
      <c r="B11" s="2"/>
      <c r="C11" s="2"/>
      <c r="D11" s="2"/>
      <c r="E11" s="2"/>
      <c r="F11" s="2"/>
      <c r="G11" s="2"/>
      <c r="H11" s="3"/>
    </row>
    <row r="12" spans="1:8" ht="12.75" customHeight="1" x14ac:dyDescent="0.25">
      <c r="A12" s="20"/>
      <c r="B12" s="21"/>
      <c r="C12" s="21"/>
      <c r="D12" s="21"/>
      <c r="E12" s="21"/>
      <c r="F12" s="21"/>
      <c r="G12" s="2"/>
      <c r="H12" s="3"/>
    </row>
    <row r="13" spans="1:8" ht="21" customHeight="1" x14ac:dyDescent="0.25">
      <c r="A13" s="22" t="s">
        <v>4</v>
      </c>
      <c r="B13" s="22" t="s">
        <v>5</v>
      </c>
      <c r="C13" s="23"/>
      <c r="D13" s="22" t="s">
        <v>6</v>
      </c>
      <c r="E13" s="22" t="s">
        <v>7</v>
      </c>
      <c r="F13" s="22" t="s">
        <v>8</v>
      </c>
      <c r="G13" s="24"/>
      <c r="H13" s="3"/>
    </row>
    <row r="14" spans="1:8" ht="23.25" customHeight="1" x14ac:dyDescent="0.25">
      <c r="A14" s="23"/>
      <c r="B14" s="23"/>
      <c r="C14" s="23"/>
      <c r="D14" s="23"/>
      <c r="E14" s="23"/>
      <c r="F14" s="23"/>
      <c r="G14" s="24"/>
      <c r="H14" s="3"/>
    </row>
    <row r="15" spans="1:8" ht="32.25" customHeight="1" x14ac:dyDescent="0.25">
      <c r="A15" s="23"/>
      <c r="B15" s="22" t="s">
        <v>9</v>
      </c>
      <c r="C15" s="22" t="s">
        <v>10</v>
      </c>
      <c r="D15" s="23"/>
      <c r="E15" s="23"/>
      <c r="F15" s="23"/>
      <c r="G15" s="24"/>
      <c r="H15" s="3"/>
    </row>
    <row r="16" spans="1:8" ht="32.25" customHeight="1" x14ac:dyDescent="0.25">
      <c r="A16" s="23"/>
      <c r="B16" s="23"/>
      <c r="C16" s="23"/>
      <c r="D16" s="23"/>
      <c r="E16" s="23"/>
      <c r="F16" s="23"/>
      <c r="G16" s="24"/>
      <c r="H16" s="3"/>
    </row>
    <row r="17" spans="1:8" ht="10.7" customHeight="1" x14ac:dyDescent="0.25">
      <c r="A17" s="25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24"/>
      <c r="H17" s="3"/>
    </row>
    <row r="18" spans="1:8" s="31" customFormat="1" ht="15.75" x14ac:dyDescent="0.25">
      <c r="A18" s="26" t="s">
        <v>11</v>
      </c>
      <c r="B18" s="27">
        <v>322260.71000000002</v>
      </c>
      <c r="C18" s="27">
        <v>297528.49</v>
      </c>
      <c r="D18" s="28">
        <v>24732.22</v>
      </c>
      <c r="E18" s="28">
        <v>108.31</v>
      </c>
      <c r="F18" s="66">
        <f>RANK(E18,$E$18:$E$28)</f>
        <v>9</v>
      </c>
      <c r="G18" s="29"/>
      <c r="H18" s="30"/>
    </row>
    <row r="19" spans="1:8" s="31" customFormat="1" ht="15.75" x14ac:dyDescent="0.25">
      <c r="A19" s="26" t="s">
        <v>12</v>
      </c>
      <c r="B19" s="27">
        <v>215720.67</v>
      </c>
      <c r="C19" s="27">
        <v>182937.04</v>
      </c>
      <c r="D19" s="28">
        <v>32783.629999999997</v>
      </c>
      <c r="E19" s="28">
        <v>117.92</v>
      </c>
      <c r="F19" s="66">
        <f t="shared" ref="F19:F28" si="0">RANK(E19,$E$18:$E$28)</f>
        <v>4</v>
      </c>
      <c r="G19" s="29"/>
      <c r="H19" s="30"/>
    </row>
    <row r="20" spans="1:8" s="31" customFormat="1" ht="15.75" x14ac:dyDescent="0.25">
      <c r="A20" s="26" t="s">
        <v>13</v>
      </c>
      <c r="B20" s="27">
        <v>188407.38</v>
      </c>
      <c r="C20" s="27">
        <v>165390.54</v>
      </c>
      <c r="D20" s="28">
        <v>23016.84</v>
      </c>
      <c r="E20" s="28">
        <v>113.92</v>
      </c>
      <c r="F20" s="66">
        <f t="shared" si="0"/>
        <v>7</v>
      </c>
      <c r="G20" s="29"/>
      <c r="H20" s="30"/>
    </row>
    <row r="21" spans="1:8" s="31" customFormat="1" ht="15.75" x14ac:dyDescent="0.25">
      <c r="A21" s="32" t="s">
        <v>14</v>
      </c>
      <c r="B21" s="27">
        <v>249666.38</v>
      </c>
      <c r="C21" s="27">
        <v>228232.52</v>
      </c>
      <c r="D21" s="28">
        <v>21433.86</v>
      </c>
      <c r="E21" s="28">
        <v>109.39</v>
      </c>
      <c r="F21" s="66">
        <f t="shared" si="0"/>
        <v>8</v>
      </c>
      <c r="G21" s="29"/>
      <c r="H21" s="30"/>
    </row>
    <row r="22" spans="1:8" s="31" customFormat="1" ht="15.75" x14ac:dyDescent="0.25">
      <c r="A22" s="32" t="s">
        <v>15</v>
      </c>
      <c r="B22" s="27">
        <v>179768.83</v>
      </c>
      <c r="C22" s="27">
        <v>166100.92000000001</v>
      </c>
      <c r="D22" s="28">
        <v>13667.91</v>
      </c>
      <c r="E22" s="28">
        <v>108.23</v>
      </c>
      <c r="F22" s="66">
        <f t="shared" si="0"/>
        <v>10</v>
      </c>
      <c r="G22" s="29"/>
      <c r="H22" s="30"/>
    </row>
    <row r="23" spans="1:8" s="31" customFormat="1" ht="15.75" x14ac:dyDescent="0.25">
      <c r="A23" s="32" t="s">
        <v>16</v>
      </c>
      <c r="B23" s="33">
        <v>302178.65999999997</v>
      </c>
      <c r="C23" s="33">
        <v>261155.42</v>
      </c>
      <c r="D23" s="34">
        <v>41023.24</v>
      </c>
      <c r="E23" s="34">
        <v>115.71</v>
      </c>
      <c r="F23" s="66">
        <f t="shared" si="0"/>
        <v>6</v>
      </c>
      <c r="G23" s="29"/>
      <c r="H23" s="30"/>
    </row>
    <row r="24" spans="1:8" s="31" customFormat="1" ht="15.75" x14ac:dyDescent="0.25">
      <c r="A24" s="32" t="s">
        <v>17</v>
      </c>
      <c r="B24" s="27">
        <v>543411.02</v>
      </c>
      <c r="C24" s="27">
        <v>381392.45</v>
      </c>
      <c r="D24" s="28">
        <v>162018.57</v>
      </c>
      <c r="E24" s="28">
        <v>142.47999999999999</v>
      </c>
      <c r="F24" s="66">
        <f t="shared" si="0"/>
        <v>2</v>
      </c>
      <c r="G24" s="29"/>
      <c r="H24" s="30"/>
    </row>
    <row r="25" spans="1:8" s="31" customFormat="1" ht="15.75" x14ac:dyDescent="0.25">
      <c r="A25" s="32" t="s">
        <v>18</v>
      </c>
      <c r="B25" s="27">
        <v>1489277.84</v>
      </c>
      <c r="C25" s="27">
        <v>1475688.36</v>
      </c>
      <c r="D25" s="28">
        <v>13589.48</v>
      </c>
      <c r="E25" s="28">
        <v>100.92</v>
      </c>
      <c r="F25" s="66">
        <f t="shared" si="0"/>
        <v>11</v>
      </c>
      <c r="G25" s="29"/>
      <c r="H25" s="30"/>
    </row>
    <row r="26" spans="1:8" s="31" customFormat="1" ht="15.75" x14ac:dyDescent="0.25">
      <c r="A26" s="32" t="s">
        <v>19</v>
      </c>
      <c r="B26" s="27">
        <v>205217.75</v>
      </c>
      <c r="C26" s="27">
        <v>154910.95000000001</v>
      </c>
      <c r="D26" s="28">
        <v>50306.8</v>
      </c>
      <c r="E26" s="28">
        <v>132.47</v>
      </c>
      <c r="F26" s="66">
        <f t="shared" si="0"/>
        <v>3</v>
      </c>
      <c r="G26" s="29"/>
      <c r="H26" s="30"/>
    </row>
    <row r="27" spans="1:8" s="31" customFormat="1" ht="15.75" x14ac:dyDescent="0.25">
      <c r="A27" s="32" t="s">
        <v>20</v>
      </c>
      <c r="B27" s="27">
        <v>472357.22</v>
      </c>
      <c r="C27" s="27">
        <v>331417.25</v>
      </c>
      <c r="D27" s="28">
        <v>140939.97</v>
      </c>
      <c r="E27" s="28">
        <v>142.53</v>
      </c>
      <c r="F27" s="66">
        <f t="shared" si="0"/>
        <v>1</v>
      </c>
      <c r="G27" s="29"/>
      <c r="H27" s="30"/>
    </row>
    <row r="28" spans="1:8" s="31" customFormat="1" ht="15.75" x14ac:dyDescent="0.25">
      <c r="A28" s="32" t="s">
        <v>21</v>
      </c>
      <c r="B28" s="33">
        <v>1898710.64</v>
      </c>
      <c r="C28" s="33">
        <v>1615947.21</v>
      </c>
      <c r="D28" s="34">
        <v>282763.43</v>
      </c>
      <c r="E28" s="34">
        <v>117.5</v>
      </c>
      <c r="F28" s="66">
        <f t="shared" si="0"/>
        <v>5</v>
      </c>
      <c r="G28" s="29"/>
      <c r="H28" s="30"/>
    </row>
    <row r="29" spans="1:8" s="31" customFormat="1" ht="15.75" x14ac:dyDescent="0.25">
      <c r="A29" s="35" t="s">
        <v>22</v>
      </c>
      <c r="B29" s="34">
        <v>6066977.0999999996</v>
      </c>
      <c r="C29" s="34">
        <v>5260701.1500000004</v>
      </c>
      <c r="D29" s="34">
        <v>806275.95</v>
      </c>
      <c r="E29" s="34">
        <v>115.33</v>
      </c>
      <c r="F29" s="28"/>
      <c r="G29" s="29"/>
      <c r="H29" s="30"/>
    </row>
    <row r="30" spans="1:8" s="31" customFormat="1" ht="15.75" x14ac:dyDescent="0.25"/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Normal="100" zoomScaleSheetLayoutView="100" workbookViewId="0">
      <selection activeCell="F18" sqref="F18:F27"/>
    </sheetView>
  </sheetViews>
  <sheetFormatPr defaultRowHeight="15" x14ac:dyDescent="0.25"/>
  <cols>
    <col min="1" max="1" width="31.28515625" style="4" customWidth="1"/>
    <col min="2" max="7" width="16.7109375" style="4" customWidth="1"/>
    <col min="8" max="16384" width="9.140625" style="4"/>
  </cols>
  <sheetData>
    <row r="1" spans="1:7" ht="15" customHeight="1" x14ac:dyDescent="0.25">
      <c r="A1" s="2"/>
      <c r="B1" s="2"/>
      <c r="C1" s="2"/>
      <c r="D1" s="2"/>
      <c r="E1" s="2"/>
      <c r="F1" s="2"/>
      <c r="G1" s="2"/>
    </row>
    <row r="2" spans="1:7" ht="15" customHeight="1" x14ac:dyDescent="0.25">
      <c r="A2" s="2"/>
      <c r="B2" s="2"/>
      <c r="C2" s="2"/>
      <c r="D2" s="2"/>
      <c r="E2" s="2"/>
      <c r="F2" s="2"/>
      <c r="G2" s="2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15" customHeight="1" x14ac:dyDescent="0.25">
      <c r="A4" s="2"/>
      <c r="B4" s="2"/>
      <c r="C4" s="2"/>
      <c r="D4" s="2"/>
      <c r="E4" s="2"/>
      <c r="F4" s="2"/>
      <c r="G4" s="2"/>
    </row>
    <row r="5" spans="1:7" ht="15" customHeight="1" x14ac:dyDescent="0.25">
      <c r="A5" s="36" t="s">
        <v>23</v>
      </c>
      <c r="B5" s="37"/>
      <c r="C5" s="37"/>
      <c r="D5" s="37"/>
      <c r="E5" s="37"/>
      <c r="F5" s="37"/>
      <c r="G5" s="2"/>
    </row>
    <row r="6" spans="1:7" ht="15" customHeight="1" x14ac:dyDescent="0.25">
      <c r="A6" s="2"/>
      <c r="B6" s="2"/>
      <c r="C6" s="2"/>
      <c r="D6" s="2"/>
      <c r="E6" s="2"/>
      <c r="F6" s="2"/>
      <c r="G6" s="2"/>
    </row>
    <row r="7" spans="1:7" ht="15" customHeight="1" x14ac:dyDescent="0.25">
      <c r="A7" s="40" t="s">
        <v>1</v>
      </c>
      <c r="B7" s="41"/>
      <c r="C7" s="41"/>
      <c r="D7" s="41"/>
      <c r="E7" s="41"/>
      <c r="F7" s="41"/>
      <c r="G7" s="2"/>
    </row>
    <row r="8" spans="1:7" ht="15" customHeight="1" x14ac:dyDescent="0.25">
      <c r="A8" s="2"/>
      <c r="B8" s="2"/>
      <c r="C8" s="2"/>
      <c r="D8" s="2"/>
      <c r="E8" s="2"/>
      <c r="F8" s="2"/>
      <c r="G8" s="2"/>
    </row>
    <row r="9" spans="1:7" ht="15.2" customHeight="1" x14ac:dyDescent="0.25">
      <c r="A9" s="43" t="s">
        <v>2</v>
      </c>
      <c r="B9" s="44"/>
      <c r="C9" s="44"/>
      <c r="D9" s="44"/>
      <c r="E9" s="44"/>
      <c r="F9" s="44"/>
      <c r="G9" s="2"/>
    </row>
    <row r="10" spans="1:7" ht="15" customHeight="1" x14ac:dyDescent="0.25">
      <c r="A10" s="2"/>
      <c r="B10" s="2"/>
      <c r="C10" s="2"/>
      <c r="D10" s="2"/>
      <c r="E10" s="2"/>
      <c r="F10" s="2"/>
      <c r="G10" s="2"/>
    </row>
    <row r="11" spans="1:7" ht="15" customHeight="1" x14ac:dyDescent="0.25">
      <c r="A11" s="2" t="s">
        <v>3</v>
      </c>
      <c r="B11" s="2"/>
      <c r="C11" s="2"/>
      <c r="D11" s="2"/>
      <c r="E11" s="2"/>
      <c r="F11" s="2"/>
      <c r="G11" s="2"/>
    </row>
    <row r="12" spans="1:7" ht="15" customHeight="1" x14ac:dyDescent="0.25">
      <c r="A12" s="2"/>
      <c r="B12" s="2"/>
      <c r="C12" s="2"/>
      <c r="D12" s="2"/>
      <c r="E12" s="2"/>
      <c r="F12" s="2"/>
      <c r="G12" s="2"/>
    </row>
    <row r="13" spans="1:7" ht="15" customHeight="1" x14ac:dyDescent="0.25">
      <c r="A13" s="45" t="s">
        <v>4</v>
      </c>
      <c r="B13" s="45" t="s">
        <v>5</v>
      </c>
      <c r="C13" s="46"/>
      <c r="D13" s="45" t="s">
        <v>6</v>
      </c>
      <c r="E13" s="45" t="s">
        <v>7</v>
      </c>
      <c r="F13" s="45" t="s">
        <v>8</v>
      </c>
      <c r="G13" s="2"/>
    </row>
    <row r="14" spans="1:7" ht="15" customHeight="1" x14ac:dyDescent="0.25">
      <c r="A14" s="46"/>
      <c r="B14" s="46"/>
      <c r="C14" s="46"/>
      <c r="D14" s="46"/>
      <c r="E14" s="46"/>
      <c r="F14" s="46"/>
      <c r="G14" s="2"/>
    </row>
    <row r="15" spans="1:7" ht="15" customHeight="1" x14ac:dyDescent="0.25">
      <c r="A15" s="46"/>
      <c r="B15" s="45" t="s">
        <v>9</v>
      </c>
      <c r="C15" s="45" t="s">
        <v>10</v>
      </c>
      <c r="D15" s="46"/>
      <c r="E15" s="46"/>
      <c r="F15" s="46"/>
      <c r="G15" s="2"/>
    </row>
    <row r="16" spans="1:7" ht="15" customHeight="1" x14ac:dyDescent="0.25">
      <c r="A16" s="46"/>
      <c r="B16" s="46"/>
      <c r="C16" s="46"/>
      <c r="D16" s="46"/>
      <c r="E16" s="46"/>
      <c r="F16" s="46"/>
      <c r="G16" s="2"/>
    </row>
    <row r="17" spans="1:7" ht="15" customHeight="1" x14ac:dyDescent="0.25">
      <c r="A17" s="47">
        <v>1</v>
      </c>
      <c r="B17" s="47">
        <v>2</v>
      </c>
      <c r="C17" s="47">
        <v>3</v>
      </c>
      <c r="D17" s="47">
        <v>4</v>
      </c>
      <c r="E17" s="47">
        <v>5</v>
      </c>
      <c r="F17" s="47">
        <v>6</v>
      </c>
      <c r="G17" s="2"/>
    </row>
    <row r="18" spans="1:7" s="31" customFormat="1" ht="15.75" x14ac:dyDescent="0.25">
      <c r="A18" s="32" t="s">
        <v>11</v>
      </c>
      <c r="B18" s="57">
        <v>302567.40000000002</v>
      </c>
      <c r="C18" s="57">
        <v>276003.45</v>
      </c>
      <c r="D18" s="58">
        <v>26563.95</v>
      </c>
      <c r="E18" s="58">
        <v>109.62</v>
      </c>
      <c r="F18" s="66">
        <f>RANK(E18,$E$18:$E$27)</f>
        <v>7</v>
      </c>
      <c r="G18" s="50"/>
    </row>
    <row r="19" spans="1:7" s="31" customFormat="1" ht="15.75" x14ac:dyDescent="0.25">
      <c r="A19" s="32" t="s">
        <v>12</v>
      </c>
      <c r="B19" s="57">
        <v>199702.58</v>
      </c>
      <c r="C19" s="57">
        <v>173827.07</v>
      </c>
      <c r="D19" s="58">
        <v>25875.51</v>
      </c>
      <c r="E19" s="58">
        <v>114.89</v>
      </c>
      <c r="F19" s="66">
        <f t="shared" ref="F19:F27" si="0">RANK(E19,$E$18:$E$27)</f>
        <v>4</v>
      </c>
      <c r="G19" s="50"/>
    </row>
    <row r="20" spans="1:7" s="31" customFormat="1" ht="15.75" x14ac:dyDescent="0.25">
      <c r="A20" s="32" t="s">
        <v>13</v>
      </c>
      <c r="B20" s="57">
        <v>171198.95</v>
      </c>
      <c r="C20" s="57">
        <v>151815.60999999999</v>
      </c>
      <c r="D20" s="58">
        <v>19383.34</v>
      </c>
      <c r="E20" s="58">
        <v>112.77</v>
      </c>
      <c r="F20" s="66">
        <f t="shared" si="0"/>
        <v>5</v>
      </c>
      <c r="G20" s="50"/>
    </row>
    <row r="21" spans="1:7" s="31" customFormat="1" ht="15.75" x14ac:dyDescent="0.25">
      <c r="A21" s="32" t="s">
        <v>14</v>
      </c>
      <c r="B21" s="57">
        <v>221441.13</v>
      </c>
      <c r="C21" s="57">
        <v>207194.83</v>
      </c>
      <c r="D21" s="58">
        <v>14246.3</v>
      </c>
      <c r="E21" s="58">
        <v>106.88</v>
      </c>
      <c r="F21" s="66">
        <f t="shared" si="0"/>
        <v>8</v>
      </c>
      <c r="G21" s="50"/>
    </row>
    <row r="22" spans="1:7" s="31" customFormat="1" ht="15.75" x14ac:dyDescent="0.25">
      <c r="A22" s="32" t="s">
        <v>15</v>
      </c>
      <c r="B22" s="57">
        <v>156544.13</v>
      </c>
      <c r="C22" s="57">
        <v>146906.37</v>
      </c>
      <c r="D22" s="58">
        <v>9637.76</v>
      </c>
      <c r="E22" s="58">
        <v>106.56</v>
      </c>
      <c r="F22" s="66">
        <f t="shared" si="0"/>
        <v>9</v>
      </c>
      <c r="G22" s="50"/>
    </row>
    <row r="23" spans="1:7" s="31" customFormat="1" ht="15.75" x14ac:dyDescent="0.25">
      <c r="A23" s="32" t="s">
        <v>16</v>
      </c>
      <c r="B23" s="57">
        <v>265107.21000000002</v>
      </c>
      <c r="C23" s="57">
        <v>235459.08</v>
      </c>
      <c r="D23" s="58">
        <v>29648.13</v>
      </c>
      <c r="E23" s="58">
        <v>112.59</v>
      </c>
      <c r="F23" s="67">
        <f t="shared" si="0"/>
        <v>6</v>
      </c>
      <c r="G23" s="50"/>
    </row>
    <row r="24" spans="1:7" s="31" customFormat="1" ht="15.75" x14ac:dyDescent="0.25">
      <c r="A24" s="32" t="s">
        <v>17</v>
      </c>
      <c r="B24" s="57">
        <v>496338.41</v>
      </c>
      <c r="C24" s="57">
        <v>339229.09</v>
      </c>
      <c r="D24" s="58">
        <v>157109.32</v>
      </c>
      <c r="E24" s="58">
        <v>146.31</v>
      </c>
      <c r="F24" s="66">
        <f t="shared" si="0"/>
        <v>2</v>
      </c>
      <c r="G24" s="50"/>
    </row>
    <row r="25" spans="1:7" s="31" customFormat="1" ht="15.75" x14ac:dyDescent="0.25">
      <c r="A25" s="32" t="s">
        <v>18</v>
      </c>
      <c r="B25" s="57">
        <v>1255868.26</v>
      </c>
      <c r="C25" s="57">
        <v>1246776.43</v>
      </c>
      <c r="D25" s="58">
        <v>9091.83</v>
      </c>
      <c r="E25" s="58">
        <v>100.73</v>
      </c>
      <c r="F25" s="66">
        <f t="shared" si="0"/>
        <v>10</v>
      </c>
      <c r="G25" s="50"/>
    </row>
    <row r="26" spans="1:7" s="31" customFormat="1" ht="15.75" x14ac:dyDescent="0.25">
      <c r="A26" s="32" t="s">
        <v>19</v>
      </c>
      <c r="B26" s="57">
        <v>196482.97</v>
      </c>
      <c r="C26" s="57">
        <v>147944.25</v>
      </c>
      <c r="D26" s="58">
        <v>48538.720000000001</v>
      </c>
      <c r="E26" s="58">
        <v>132.81</v>
      </c>
      <c r="F26" s="66">
        <f t="shared" si="0"/>
        <v>3</v>
      </c>
      <c r="G26" s="50"/>
    </row>
    <row r="27" spans="1:7" s="31" customFormat="1" ht="15.75" x14ac:dyDescent="0.25">
      <c r="A27" s="32" t="s">
        <v>20</v>
      </c>
      <c r="B27" s="57">
        <v>357081.82</v>
      </c>
      <c r="C27" s="57">
        <v>218862.89</v>
      </c>
      <c r="D27" s="58">
        <v>138218.93</v>
      </c>
      <c r="E27" s="58">
        <v>163.15</v>
      </c>
      <c r="F27" s="66">
        <f t="shared" si="0"/>
        <v>1</v>
      </c>
      <c r="G27" s="50"/>
    </row>
    <row r="28" spans="1:7" s="31" customFormat="1" ht="15.75" x14ac:dyDescent="0.25">
      <c r="A28" s="51" t="s">
        <v>24</v>
      </c>
      <c r="B28" s="59">
        <v>3622332.86</v>
      </c>
      <c r="C28" s="59">
        <v>3144019.07</v>
      </c>
      <c r="D28" s="59">
        <v>478313.79</v>
      </c>
      <c r="E28" s="59">
        <v>115.21</v>
      </c>
      <c r="F28" s="58"/>
      <c r="G28" s="50"/>
    </row>
    <row r="29" spans="1:7" s="31" customFormat="1" ht="15.75" x14ac:dyDescent="0.25"/>
    <row r="30" spans="1:7" s="31" customFormat="1" ht="15.75" x14ac:dyDescent="0.25"/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Normal="100" zoomScaleSheetLayoutView="100" workbookViewId="0">
      <selection activeCell="F18" sqref="F18:F27"/>
    </sheetView>
  </sheetViews>
  <sheetFormatPr defaultRowHeight="15" x14ac:dyDescent="0.25"/>
  <cols>
    <col min="1" max="1" width="31.28515625" style="4" customWidth="1"/>
    <col min="2" max="7" width="16.7109375" style="4" customWidth="1"/>
    <col min="8" max="16384" width="9.140625" style="4"/>
  </cols>
  <sheetData>
    <row r="1" spans="1:7" ht="15" customHeight="1" x14ac:dyDescent="0.25">
      <c r="A1" s="2"/>
      <c r="B1" s="2"/>
      <c r="C1" s="2"/>
      <c r="D1" s="2"/>
      <c r="E1" s="2"/>
      <c r="F1" s="2"/>
      <c r="G1" s="2"/>
    </row>
    <row r="2" spans="1:7" ht="15" customHeight="1" x14ac:dyDescent="0.25">
      <c r="A2" s="2"/>
      <c r="B2" s="2"/>
      <c r="C2" s="2"/>
      <c r="D2" s="2"/>
      <c r="E2" s="2"/>
      <c r="F2" s="2"/>
      <c r="G2" s="2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15" customHeight="1" x14ac:dyDescent="0.25">
      <c r="A4" s="2"/>
      <c r="B4" s="2"/>
      <c r="C4" s="2"/>
      <c r="D4" s="2"/>
      <c r="E4" s="2"/>
      <c r="F4" s="2"/>
      <c r="G4" s="2"/>
    </row>
    <row r="5" spans="1:7" ht="15" customHeight="1" x14ac:dyDescent="0.25">
      <c r="A5" s="36" t="s">
        <v>25</v>
      </c>
      <c r="B5" s="37"/>
      <c r="C5" s="37"/>
      <c r="D5" s="37"/>
      <c r="E5" s="37"/>
      <c r="F5" s="37"/>
      <c r="G5" s="2"/>
    </row>
    <row r="6" spans="1:7" ht="15" customHeight="1" x14ac:dyDescent="0.25">
      <c r="A6" s="2"/>
      <c r="B6" s="2"/>
      <c r="C6" s="2"/>
      <c r="D6" s="2"/>
      <c r="E6" s="2"/>
      <c r="F6" s="2"/>
      <c r="G6" s="2"/>
    </row>
    <row r="7" spans="1:7" ht="15" customHeight="1" x14ac:dyDescent="0.25">
      <c r="A7" s="40" t="s">
        <v>1</v>
      </c>
      <c r="B7" s="41"/>
      <c r="C7" s="41"/>
      <c r="D7" s="41"/>
      <c r="E7" s="41"/>
      <c r="F7" s="41"/>
      <c r="G7" s="2"/>
    </row>
    <row r="8" spans="1:7" ht="15" customHeight="1" x14ac:dyDescent="0.25">
      <c r="A8" s="2"/>
      <c r="B8" s="2"/>
      <c r="C8" s="2"/>
      <c r="D8" s="2"/>
      <c r="E8" s="2"/>
      <c r="F8" s="2"/>
      <c r="G8" s="2"/>
    </row>
    <row r="9" spans="1:7" ht="15.2" customHeight="1" x14ac:dyDescent="0.25">
      <c r="A9" s="43" t="s">
        <v>2</v>
      </c>
      <c r="B9" s="44"/>
      <c r="C9" s="44"/>
      <c r="D9" s="44"/>
      <c r="E9" s="44"/>
      <c r="F9" s="44"/>
      <c r="G9" s="2"/>
    </row>
    <row r="10" spans="1:7" ht="15" customHeight="1" x14ac:dyDescent="0.25">
      <c r="A10" s="2"/>
      <c r="B10" s="2"/>
      <c r="C10" s="2"/>
      <c r="D10" s="2"/>
      <c r="E10" s="2"/>
      <c r="F10" s="2"/>
      <c r="G10" s="2"/>
    </row>
    <row r="11" spans="1:7" ht="15" customHeight="1" x14ac:dyDescent="0.25">
      <c r="A11" s="2" t="s">
        <v>3</v>
      </c>
      <c r="B11" s="2"/>
      <c r="C11" s="2"/>
      <c r="D11" s="2"/>
      <c r="E11" s="2"/>
      <c r="F11" s="2"/>
      <c r="G11" s="2"/>
    </row>
    <row r="12" spans="1:7" ht="15" customHeight="1" x14ac:dyDescent="0.25">
      <c r="A12" s="2"/>
      <c r="B12" s="2"/>
      <c r="C12" s="2"/>
      <c r="D12" s="2"/>
      <c r="E12" s="2"/>
      <c r="F12" s="2"/>
      <c r="G12" s="2"/>
    </row>
    <row r="13" spans="1:7" ht="15" customHeight="1" x14ac:dyDescent="0.25">
      <c r="A13" s="45" t="s">
        <v>4</v>
      </c>
      <c r="B13" s="45" t="s">
        <v>5</v>
      </c>
      <c r="C13" s="46"/>
      <c r="D13" s="45" t="s">
        <v>6</v>
      </c>
      <c r="E13" s="45" t="s">
        <v>7</v>
      </c>
      <c r="F13" s="45" t="s">
        <v>8</v>
      </c>
      <c r="G13" s="2"/>
    </row>
    <row r="14" spans="1:7" ht="15" customHeight="1" x14ac:dyDescent="0.25">
      <c r="A14" s="46"/>
      <c r="B14" s="46"/>
      <c r="C14" s="46"/>
      <c r="D14" s="46"/>
      <c r="E14" s="46"/>
      <c r="F14" s="46"/>
      <c r="G14" s="2"/>
    </row>
    <row r="15" spans="1:7" ht="15" customHeight="1" x14ac:dyDescent="0.25">
      <c r="A15" s="46"/>
      <c r="B15" s="45" t="s">
        <v>9</v>
      </c>
      <c r="C15" s="45" t="s">
        <v>10</v>
      </c>
      <c r="D15" s="46"/>
      <c r="E15" s="46"/>
      <c r="F15" s="46"/>
      <c r="G15" s="2"/>
    </row>
    <row r="16" spans="1:7" ht="40.5" customHeight="1" x14ac:dyDescent="0.25">
      <c r="A16" s="46"/>
      <c r="B16" s="46"/>
      <c r="C16" s="46"/>
      <c r="D16" s="46"/>
      <c r="E16" s="46"/>
      <c r="F16" s="46"/>
      <c r="G16" s="2"/>
    </row>
    <row r="17" spans="1:7" ht="15" customHeight="1" x14ac:dyDescent="0.25">
      <c r="A17" s="47">
        <v>1</v>
      </c>
      <c r="B17" s="47">
        <v>2</v>
      </c>
      <c r="C17" s="47">
        <v>3</v>
      </c>
      <c r="D17" s="47">
        <v>4</v>
      </c>
      <c r="E17" s="47">
        <v>5</v>
      </c>
      <c r="F17" s="47">
        <v>6</v>
      </c>
      <c r="G17" s="2"/>
    </row>
    <row r="18" spans="1:7" s="31" customFormat="1" ht="15.75" x14ac:dyDescent="0.25">
      <c r="A18" s="32" t="s">
        <v>11</v>
      </c>
      <c r="B18" s="57">
        <v>19693.310000000001</v>
      </c>
      <c r="C18" s="57">
        <v>21525.05</v>
      </c>
      <c r="D18" s="58">
        <v>-1831.74</v>
      </c>
      <c r="E18" s="58">
        <v>91.49</v>
      </c>
      <c r="F18" s="66">
        <f>RANK(E18,$E$18:$E$27)</f>
        <v>10</v>
      </c>
      <c r="G18" s="50"/>
    </row>
    <row r="19" spans="1:7" s="31" customFormat="1" ht="15.75" x14ac:dyDescent="0.25">
      <c r="A19" s="32" t="s">
        <v>12</v>
      </c>
      <c r="B19" s="57">
        <v>16018.09</v>
      </c>
      <c r="C19" s="57">
        <v>9109.9699999999993</v>
      </c>
      <c r="D19" s="58">
        <v>6908.12</v>
      </c>
      <c r="E19" s="58">
        <v>175.83</v>
      </c>
      <c r="F19" s="66">
        <f t="shared" ref="F19:F27" si="0">RANK(E19,$E$18:$E$27)</f>
        <v>1</v>
      </c>
      <c r="G19" s="50"/>
    </row>
    <row r="20" spans="1:7" s="31" customFormat="1" ht="15.75" x14ac:dyDescent="0.25">
      <c r="A20" s="32" t="s">
        <v>13</v>
      </c>
      <c r="B20" s="57">
        <v>17208.419999999998</v>
      </c>
      <c r="C20" s="57">
        <v>13574.93</v>
      </c>
      <c r="D20" s="58">
        <v>3633.49</v>
      </c>
      <c r="E20" s="58">
        <v>126.77</v>
      </c>
      <c r="F20" s="66">
        <f t="shared" si="0"/>
        <v>4</v>
      </c>
      <c r="G20" s="50"/>
    </row>
    <row r="21" spans="1:7" s="31" customFormat="1" ht="15.75" x14ac:dyDescent="0.25">
      <c r="A21" s="32" t="s">
        <v>14</v>
      </c>
      <c r="B21" s="57">
        <v>28225.25</v>
      </c>
      <c r="C21" s="57">
        <v>21037.69</v>
      </c>
      <c r="D21" s="58">
        <v>7187.56</v>
      </c>
      <c r="E21" s="58">
        <v>134.16999999999999</v>
      </c>
      <c r="F21" s="66">
        <f t="shared" si="0"/>
        <v>3</v>
      </c>
      <c r="G21" s="50"/>
    </row>
    <row r="22" spans="1:7" s="31" customFormat="1" ht="15.75" x14ac:dyDescent="0.25">
      <c r="A22" s="32" t="s">
        <v>15</v>
      </c>
      <c r="B22" s="57">
        <v>23224.71</v>
      </c>
      <c r="C22" s="57">
        <v>19194.55</v>
      </c>
      <c r="D22" s="58">
        <v>4030.16</v>
      </c>
      <c r="E22" s="58">
        <v>121</v>
      </c>
      <c r="F22" s="66">
        <f t="shared" si="0"/>
        <v>6</v>
      </c>
      <c r="G22" s="50"/>
    </row>
    <row r="23" spans="1:7" s="31" customFormat="1" ht="15.75" x14ac:dyDescent="0.25">
      <c r="A23" s="32" t="s">
        <v>16</v>
      </c>
      <c r="B23" s="57">
        <v>37071.440000000002</v>
      </c>
      <c r="C23" s="57">
        <v>25696.34</v>
      </c>
      <c r="D23" s="58">
        <v>11375.1</v>
      </c>
      <c r="E23" s="58">
        <v>144.27000000000001</v>
      </c>
      <c r="F23" s="67">
        <f t="shared" si="0"/>
        <v>2</v>
      </c>
      <c r="G23" s="50"/>
    </row>
    <row r="24" spans="1:7" s="31" customFormat="1" ht="15.75" x14ac:dyDescent="0.25">
      <c r="A24" s="32" t="s">
        <v>17</v>
      </c>
      <c r="B24" s="57">
        <v>47072.61</v>
      </c>
      <c r="C24" s="57">
        <v>42163.37</v>
      </c>
      <c r="D24" s="58">
        <v>4909.24</v>
      </c>
      <c r="E24" s="58">
        <v>111.64</v>
      </c>
      <c r="F24" s="66">
        <f t="shared" si="0"/>
        <v>7</v>
      </c>
      <c r="G24" s="50"/>
    </row>
    <row r="25" spans="1:7" s="31" customFormat="1" ht="15.75" x14ac:dyDescent="0.25">
      <c r="A25" s="32" t="s">
        <v>18</v>
      </c>
      <c r="B25" s="57">
        <v>233409.58</v>
      </c>
      <c r="C25" s="57">
        <v>228911.93</v>
      </c>
      <c r="D25" s="58">
        <v>4497.6499999999996</v>
      </c>
      <c r="E25" s="58">
        <v>101.96</v>
      </c>
      <c r="F25" s="66">
        <f t="shared" si="0"/>
        <v>9</v>
      </c>
      <c r="G25" s="50"/>
    </row>
    <row r="26" spans="1:7" s="31" customFormat="1" ht="15.75" x14ac:dyDescent="0.25">
      <c r="A26" s="32" t="s">
        <v>19</v>
      </c>
      <c r="B26" s="57">
        <v>8734.7800000000007</v>
      </c>
      <c r="C26" s="57">
        <v>6966.7</v>
      </c>
      <c r="D26" s="58">
        <v>1768.08</v>
      </c>
      <c r="E26" s="58">
        <v>125.38</v>
      </c>
      <c r="F26" s="66">
        <f t="shared" si="0"/>
        <v>5</v>
      </c>
      <c r="G26" s="50"/>
    </row>
    <row r="27" spans="1:7" s="31" customFormat="1" ht="15.75" x14ac:dyDescent="0.25">
      <c r="A27" s="32" t="s">
        <v>20</v>
      </c>
      <c r="B27" s="57">
        <v>115275.4</v>
      </c>
      <c r="C27" s="57">
        <v>112554.36</v>
      </c>
      <c r="D27" s="58">
        <v>2721.04</v>
      </c>
      <c r="E27" s="58">
        <v>102.42</v>
      </c>
      <c r="F27" s="66">
        <f t="shared" si="0"/>
        <v>8</v>
      </c>
      <c r="G27" s="50"/>
    </row>
    <row r="28" spans="1:7" s="31" customFormat="1" ht="15.75" x14ac:dyDescent="0.25">
      <c r="A28" s="51" t="s">
        <v>24</v>
      </c>
      <c r="B28" s="59">
        <v>545933.59</v>
      </c>
      <c r="C28" s="59">
        <v>500734.89</v>
      </c>
      <c r="D28" s="59">
        <v>45198.7</v>
      </c>
      <c r="E28" s="59">
        <v>109.03</v>
      </c>
      <c r="F28" s="58"/>
      <c r="G28" s="50"/>
    </row>
    <row r="29" spans="1:7" s="31" customFormat="1" ht="15.75" x14ac:dyDescent="0.25"/>
    <row r="30" spans="1:7" s="31" customFormat="1" ht="15.75" x14ac:dyDescent="0.25"/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zoomScaleSheetLayoutView="100" workbookViewId="0">
      <selection activeCell="G20" sqref="G20"/>
    </sheetView>
  </sheetViews>
  <sheetFormatPr defaultRowHeight="15" x14ac:dyDescent="0.25"/>
  <cols>
    <col min="1" max="1" width="31.28515625" style="4" customWidth="1"/>
    <col min="2" max="7" width="16.7109375" style="4" customWidth="1"/>
    <col min="8" max="16384" width="9.140625" style="4"/>
  </cols>
  <sheetData>
    <row r="1" spans="1:6" ht="15" customHeight="1" x14ac:dyDescent="0.25">
      <c r="A1" s="2"/>
      <c r="B1" s="2"/>
      <c r="C1" s="2"/>
      <c r="D1" s="2"/>
      <c r="E1" s="2"/>
    </row>
    <row r="2" spans="1:6" ht="15" customHeight="1" x14ac:dyDescent="0.25">
      <c r="A2" s="2"/>
      <c r="B2" s="2"/>
      <c r="C2" s="2"/>
      <c r="D2" s="2"/>
      <c r="E2" s="2"/>
    </row>
    <row r="3" spans="1:6" ht="15" customHeight="1" x14ac:dyDescent="0.25">
      <c r="A3" s="2"/>
      <c r="B3" s="2"/>
      <c r="C3" s="2"/>
      <c r="D3" s="2"/>
      <c r="E3" s="2"/>
    </row>
    <row r="4" spans="1:6" ht="15" customHeight="1" x14ac:dyDescent="0.25">
      <c r="A4" s="2"/>
      <c r="B4" s="2"/>
      <c r="C4" s="2"/>
      <c r="D4" s="2"/>
      <c r="E4" s="2"/>
    </row>
    <row r="5" spans="1:6" ht="15" customHeight="1" x14ac:dyDescent="0.25">
      <c r="A5" s="36" t="s">
        <v>26</v>
      </c>
      <c r="B5" s="37"/>
      <c r="C5" s="37"/>
      <c r="D5" s="37"/>
      <c r="E5" s="60"/>
      <c r="F5" s="61"/>
    </row>
    <row r="6" spans="1:6" ht="15" customHeight="1" x14ac:dyDescent="0.25">
      <c r="A6" s="2"/>
      <c r="B6" s="2"/>
      <c r="C6" s="2"/>
      <c r="D6" s="2"/>
      <c r="E6" s="2"/>
    </row>
    <row r="7" spans="1:6" ht="15" customHeight="1" x14ac:dyDescent="0.25">
      <c r="A7" s="40" t="s">
        <v>1</v>
      </c>
      <c r="B7" s="41"/>
      <c r="C7" s="41"/>
      <c r="D7" s="41"/>
      <c r="E7" s="2"/>
    </row>
    <row r="8" spans="1:6" ht="15" customHeight="1" x14ac:dyDescent="0.25">
      <c r="A8" s="2"/>
      <c r="B8" s="2"/>
      <c r="C8" s="2"/>
      <c r="D8" s="2"/>
      <c r="E8" s="2"/>
    </row>
    <row r="9" spans="1:6" ht="15.2" customHeight="1" x14ac:dyDescent="0.25">
      <c r="A9" s="43" t="s">
        <v>2</v>
      </c>
      <c r="B9" s="44"/>
      <c r="C9" s="44"/>
      <c r="D9" s="44"/>
      <c r="E9" s="2"/>
    </row>
    <row r="10" spans="1:6" ht="15" customHeight="1" x14ac:dyDescent="0.25">
      <c r="A10" s="2"/>
      <c r="B10" s="2"/>
      <c r="C10" s="2"/>
      <c r="D10" s="2"/>
      <c r="E10" s="2"/>
    </row>
    <row r="11" spans="1:6" ht="15" customHeight="1" x14ac:dyDescent="0.25">
      <c r="A11" s="2" t="s">
        <v>3</v>
      </c>
      <c r="B11" s="2"/>
      <c r="C11" s="2"/>
      <c r="D11" s="2"/>
      <c r="E11" s="2"/>
    </row>
    <row r="12" spans="1:6" ht="15" customHeight="1" x14ac:dyDescent="0.25">
      <c r="A12" s="2"/>
      <c r="B12" s="2"/>
      <c r="C12" s="2"/>
      <c r="D12" s="2"/>
      <c r="E12" s="2"/>
    </row>
    <row r="13" spans="1:6" ht="15" customHeight="1" x14ac:dyDescent="0.25">
      <c r="A13" s="62" t="s">
        <v>4</v>
      </c>
      <c r="B13" s="45" t="s">
        <v>27</v>
      </c>
      <c r="C13" s="45" t="s">
        <v>28</v>
      </c>
      <c r="D13" s="45" t="s">
        <v>29</v>
      </c>
      <c r="E13" s="2"/>
    </row>
    <row r="14" spans="1:6" ht="15" customHeight="1" x14ac:dyDescent="0.25">
      <c r="A14" s="63"/>
      <c r="B14" s="46"/>
      <c r="C14" s="46"/>
      <c r="D14" s="46"/>
      <c r="E14" s="2"/>
    </row>
    <row r="15" spans="1:6" ht="15" customHeight="1" x14ac:dyDescent="0.25">
      <c r="A15" s="63"/>
      <c r="B15" s="45" t="s">
        <v>30</v>
      </c>
      <c r="C15" s="45" t="s">
        <v>30</v>
      </c>
      <c r="D15" s="45" t="s">
        <v>30</v>
      </c>
      <c r="E15" s="2"/>
    </row>
    <row r="16" spans="1:6" ht="15" customHeight="1" x14ac:dyDescent="0.25">
      <c r="A16" s="63"/>
      <c r="B16" s="46"/>
      <c r="C16" s="46"/>
      <c r="D16" s="46"/>
      <c r="E16" s="2"/>
    </row>
    <row r="17" spans="1:5" ht="15" customHeight="1" x14ac:dyDescent="0.25">
      <c r="A17" s="64">
        <v>1</v>
      </c>
      <c r="B17" s="65">
        <v>2</v>
      </c>
      <c r="C17" s="65">
        <v>3</v>
      </c>
      <c r="D17" s="65">
        <v>4</v>
      </c>
      <c r="E17" s="2"/>
    </row>
    <row r="18" spans="1:5" s="31" customFormat="1" ht="15.75" x14ac:dyDescent="0.25">
      <c r="A18" s="32" t="s">
        <v>11</v>
      </c>
      <c r="B18" s="57">
        <v>302735.92</v>
      </c>
      <c r="C18" s="57">
        <v>19693.310000000001</v>
      </c>
      <c r="D18" s="57">
        <v>322429.23</v>
      </c>
      <c r="E18" s="50"/>
    </row>
    <row r="19" spans="1:5" s="31" customFormat="1" ht="15.75" x14ac:dyDescent="0.25">
      <c r="A19" s="32" t="s">
        <v>12</v>
      </c>
      <c r="B19" s="57">
        <v>199092.76</v>
      </c>
      <c r="C19" s="57">
        <v>15693.68</v>
      </c>
      <c r="D19" s="57">
        <v>214786.44</v>
      </c>
      <c r="E19" s="50"/>
    </row>
    <row r="20" spans="1:5" s="31" customFormat="1" ht="15.75" x14ac:dyDescent="0.25">
      <c r="A20" s="32" t="s">
        <v>13</v>
      </c>
      <c r="B20" s="57">
        <v>167080.84</v>
      </c>
      <c r="C20" s="57">
        <v>16324</v>
      </c>
      <c r="D20" s="57">
        <v>183404.85</v>
      </c>
      <c r="E20" s="50"/>
    </row>
    <row r="21" spans="1:5" s="31" customFormat="1" ht="15.75" x14ac:dyDescent="0.25">
      <c r="A21" s="32" t="s">
        <v>14</v>
      </c>
      <c r="B21" s="57">
        <v>223445.53</v>
      </c>
      <c r="C21" s="57">
        <v>27986.81</v>
      </c>
      <c r="D21" s="57">
        <v>251432.34</v>
      </c>
      <c r="E21" s="50"/>
    </row>
    <row r="22" spans="1:5" s="31" customFormat="1" ht="15.75" x14ac:dyDescent="0.25">
      <c r="A22" s="32" t="s">
        <v>15</v>
      </c>
      <c r="B22" s="57">
        <v>154820.13</v>
      </c>
      <c r="C22" s="57">
        <v>19563.3</v>
      </c>
      <c r="D22" s="57">
        <v>174383.43</v>
      </c>
      <c r="E22" s="50"/>
    </row>
    <row r="23" spans="1:5" s="31" customFormat="1" ht="15.75" x14ac:dyDescent="0.25">
      <c r="A23" s="32" t="s">
        <v>16</v>
      </c>
      <c r="B23" s="57">
        <v>272781.48</v>
      </c>
      <c r="C23" s="57">
        <v>32927.879999999997</v>
      </c>
      <c r="D23" s="57">
        <v>305709.36</v>
      </c>
      <c r="E23" s="50"/>
    </row>
    <row r="24" spans="1:5" s="31" customFormat="1" ht="15.75" x14ac:dyDescent="0.25">
      <c r="A24" s="32" t="s">
        <v>17</v>
      </c>
      <c r="B24" s="57">
        <v>471182.98</v>
      </c>
      <c r="C24" s="57">
        <v>41710.33</v>
      </c>
      <c r="D24" s="57">
        <v>512893.3</v>
      </c>
      <c r="E24" s="50"/>
    </row>
    <row r="25" spans="1:5" s="31" customFormat="1" ht="15.75" x14ac:dyDescent="0.25">
      <c r="A25" s="32" t="s">
        <v>18</v>
      </c>
      <c r="B25" s="57">
        <v>1258274.56</v>
      </c>
      <c r="C25" s="57">
        <v>240519.04000000001</v>
      </c>
      <c r="D25" s="57">
        <v>1498793.6</v>
      </c>
      <c r="E25" s="50"/>
    </row>
    <row r="26" spans="1:5" s="31" customFormat="1" ht="15.75" x14ac:dyDescent="0.25">
      <c r="A26" s="32" t="s">
        <v>19</v>
      </c>
      <c r="B26" s="57">
        <v>189181.2</v>
      </c>
      <c r="C26" s="57">
        <v>8681.42</v>
      </c>
      <c r="D26" s="57">
        <v>197862.62</v>
      </c>
      <c r="E26" s="50"/>
    </row>
    <row r="27" spans="1:5" s="31" customFormat="1" ht="15.75" x14ac:dyDescent="0.25">
      <c r="A27" s="32" t="s">
        <v>20</v>
      </c>
      <c r="B27" s="57">
        <v>357031.16</v>
      </c>
      <c r="C27" s="57">
        <v>119269.59</v>
      </c>
      <c r="D27" s="57">
        <v>476300.75</v>
      </c>
      <c r="E27" s="50"/>
    </row>
    <row r="28" spans="1:5" s="31" customFormat="1" ht="15.75" x14ac:dyDescent="0.25">
      <c r="A28" s="51" t="s">
        <v>31</v>
      </c>
      <c r="B28" s="59">
        <v>3595626.56</v>
      </c>
      <c r="C28" s="59">
        <v>542369.36</v>
      </c>
      <c r="D28" s="59">
        <v>4137995.92</v>
      </c>
      <c r="E28" s="50"/>
    </row>
    <row r="29" spans="1:5" s="31" customFormat="1" ht="15.75" x14ac:dyDescent="0.25">
      <c r="A29" s="32" t="s">
        <v>32</v>
      </c>
      <c r="B29" s="57">
        <v>0</v>
      </c>
      <c r="C29" s="57">
        <v>0</v>
      </c>
      <c r="D29" s="57">
        <v>1957285</v>
      </c>
      <c r="E29" s="50"/>
    </row>
    <row r="30" spans="1:5" s="31" customFormat="1" ht="15.75" x14ac:dyDescent="0.25">
      <c r="A30" s="51" t="s">
        <v>33</v>
      </c>
      <c r="B30" s="59">
        <v>0</v>
      </c>
      <c r="C30" s="59">
        <v>0</v>
      </c>
      <c r="D30" s="59">
        <v>6095280.9199999999</v>
      </c>
      <c r="E30" s="50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zoomScaleNormal="100" zoomScaleSheetLayoutView="100" workbookViewId="0">
      <selection activeCell="F18" sqref="F18:F28"/>
    </sheetView>
  </sheetViews>
  <sheetFormatPr defaultRowHeight="15" x14ac:dyDescent="0.25"/>
  <cols>
    <col min="1" max="1" width="31.28515625" style="4" customWidth="1"/>
    <col min="2" max="7" width="16.7109375" style="4" customWidth="1"/>
    <col min="8" max="16384" width="9.140625" style="4"/>
  </cols>
  <sheetData>
    <row r="1" spans="1:7" ht="15" customHeight="1" x14ac:dyDescent="0.25">
      <c r="A1" s="2"/>
      <c r="B1" s="2"/>
      <c r="C1" s="2"/>
      <c r="D1" s="2"/>
      <c r="E1" s="2"/>
      <c r="F1" s="2"/>
      <c r="G1" s="2"/>
    </row>
    <row r="2" spans="1:7" ht="15" customHeight="1" x14ac:dyDescent="0.25">
      <c r="A2" s="2"/>
      <c r="B2" s="2"/>
      <c r="C2" s="2"/>
      <c r="D2" s="2"/>
      <c r="E2" s="2"/>
      <c r="F2" s="2"/>
      <c r="G2" s="2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15" customHeight="1" x14ac:dyDescent="0.25">
      <c r="A4" s="2"/>
      <c r="B4" s="2"/>
      <c r="C4" s="2"/>
      <c r="D4" s="2"/>
      <c r="E4" s="2"/>
      <c r="F4" s="2"/>
      <c r="G4" s="2"/>
    </row>
    <row r="5" spans="1:7" ht="15" customHeight="1" x14ac:dyDescent="0.25">
      <c r="A5" s="36" t="s">
        <v>34</v>
      </c>
      <c r="B5" s="37"/>
      <c r="C5" s="37"/>
      <c r="D5" s="37"/>
      <c r="E5" s="37"/>
      <c r="F5" s="37"/>
      <c r="G5" s="2"/>
    </row>
    <row r="6" spans="1:7" ht="15" customHeight="1" x14ac:dyDescent="0.25">
      <c r="A6" s="2"/>
      <c r="B6" s="2"/>
      <c r="C6" s="2"/>
      <c r="D6" s="2"/>
      <c r="E6" s="2"/>
      <c r="F6" s="2"/>
      <c r="G6" s="2"/>
    </row>
    <row r="7" spans="1:7" ht="15" customHeight="1" x14ac:dyDescent="0.25">
      <c r="A7" s="40" t="s">
        <v>1</v>
      </c>
      <c r="B7" s="41"/>
      <c r="C7" s="41"/>
      <c r="D7" s="41"/>
      <c r="E7" s="41"/>
      <c r="F7" s="41"/>
      <c r="G7" s="2"/>
    </row>
    <row r="8" spans="1:7" ht="15" customHeight="1" x14ac:dyDescent="0.25">
      <c r="A8" s="2"/>
      <c r="B8" s="2"/>
      <c r="C8" s="2"/>
      <c r="D8" s="2"/>
      <c r="E8" s="2"/>
      <c r="F8" s="2"/>
      <c r="G8" s="2"/>
    </row>
    <row r="9" spans="1:7" ht="15.2" customHeight="1" x14ac:dyDescent="0.25">
      <c r="A9" s="43" t="s">
        <v>2</v>
      </c>
      <c r="B9" s="44"/>
      <c r="C9" s="44"/>
      <c r="D9" s="44"/>
      <c r="E9" s="44"/>
      <c r="F9" s="44"/>
      <c r="G9" s="2"/>
    </row>
    <row r="10" spans="1:7" ht="15" customHeight="1" x14ac:dyDescent="0.25">
      <c r="A10" s="2"/>
      <c r="B10" s="2"/>
      <c r="C10" s="2"/>
      <c r="D10" s="2"/>
      <c r="E10" s="2"/>
      <c r="F10" s="2"/>
      <c r="G10" s="2"/>
    </row>
    <row r="11" spans="1:7" ht="15" customHeight="1" x14ac:dyDescent="0.25">
      <c r="A11" s="2" t="s">
        <v>3</v>
      </c>
      <c r="B11" s="2"/>
      <c r="C11" s="2"/>
      <c r="D11" s="2"/>
      <c r="E11" s="2"/>
      <c r="F11" s="2"/>
      <c r="G11" s="2"/>
    </row>
    <row r="12" spans="1:7" ht="15" customHeight="1" x14ac:dyDescent="0.25">
      <c r="A12" s="2"/>
      <c r="B12" s="2"/>
      <c r="C12" s="2"/>
      <c r="D12" s="2"/>
      <c r="E12" s="2"/>
      <c r="F12" s="2"/>
      <c r="G12" s="2"/>
    </row>
    <row r="13" spans="1:7" ht="15" customHeight="1" x14ac:dyDescent="0.25">
      <c r="A13" s="45" t="s">
        <v>4</v>
      </c>
      <c r="B13" s="45" t="s">
        <v>5</v>
      </c>
      <c r="C13" s="46"/>
      <c r="D13" s="45" t="s">
        <v>6</v>
      </c>
      <c r="E13" s="45" t="s">
        <v>7</v>
      </c>
      <c r="F13" s="45" t="s">
        <v>8</v>
      </c>
      <c r="G13" s="2"/>
    </row>
    <row r="14" spans="1:7" ht="15" customHeight="1" x14ac:dyDescent="0.25">
      <c r="A14" s="46"/>
      <c r="B14" s="46"/>
      <c r="C14" s="46"/>
      <c r="D14" s="46"/>
      <c r="E14" s="46"/>
      <c r="F14" s="46"/>
      <c r="G14" s="2"/>
    </row>
    <row r="15" spans="1:7" ht="15" customHeight="1" x14ac:dyDescent="0.25">
      <c r="A15" s="46"/>
      <c r="B15" s="45" t="s">
        <v>9</v>
      </c>
      <c r="C15" s="45" t="s">
        <v>10</v>
      </c>
      <c r="D15" s="46"/>
      <c r="E15" s="46"/>
      <c r="F15" s="46"/>
      <c r="G15" s="2"/>
    </row>
    <row r="16" spans="1:7" ht="15" customHeight="1" x14ac:dyDescent="0.25">
      <c r="A16" s="46"/>
      <c r="B16" s="46"/>
      <c r="C16" s="46"/>
      <c r="D16" s="46"/>
      <c r="E16" s="46"/>
      <c r="F16" s="46"/>
      <c r="G16" s="2"/>
    </row>
    <row r="17" spans="1:7" ht="15" customHeight="1" x14ac:dyDescent="0.25">
      <c r="A17" s="47">
        <v>1</v>
      </c>
      <c r="B17" s="47">
        <v>2</v>
      </c>
      <c r="C17" s="47">
        <v>3</v>
      </c>
      <c r="D17" s="47">
        <v>4</v>
      </c>
      <c r="E17" s="47">
        <v>5</v>
      </c>
      <c r="F17" s="47">
        <v>6</v>
      </c>
      <c r="G17" s="2"/>
    </row>
    <row r="18" spans="1:7" s="31" customFormat="1" ht="15.75" x14ac:dyDescent="0.25">
      <c r="A18" s="32" t="s">
        <v>11</v>
      </c>
      <c r="B18" s="57">
        <v>263559.53999999998</v>
      </c>
      <c r="C18" s="57">
        <v>236414.33</v>
      </c>
      <c r="D18" s="58">
        <v>27145.21</v>
      </c>
      <c r="E18" s="58">
        <v>111.48</v>
      </c>
      <c r="F18" s="66">
        <f>RANK(E18,$E$18:$E$28)</f>
        <v>11</v>
      </c>
      <c r="G18" s="50"/>
    </row>
    <row r="19" spans="1:7" s="31" customFormat="1" ht="15.75" x14ac:dyDescent="0.25">
      <c r="A19" s="32" t="s">
        <v>12</v>
      </c>
      <c r="B19" s="57">
        <v>179997.82</v>
      </c>
      <c r="C19" s="57">
        <v>140473.62</v>
      </c>
      <c r="D19" s="58">
        <v>39524.199999999997</v>
      </c>
      <c r="E19" s="58">
        <v>128.13999999999999</v>
      </c>
      <c r="F19" s="66">
        <f t="shared" ref="F19:F28" si="0">RANK(E19,$E$18:$E$28)</f>
        <v>4</v>
      </c>
      <c r="G19" s="50"/>
    </row>
    <row r="20" spans="1:7" s="31" customFormat="1" ht="15.75" x14ac:dyDescent="0.25">
      <c r="A20" s="32" t="s">
        <v>13</v>
      </c>
      <c r="B20" s="57">
        <v>174208.54</v>
      </c>
      <c r="C20" s="57">
        <v>148779.68</v>
      </c>
      <c r="D20" s="58">
        <v>25428.86</v>
      </c>
      <c r="E20" s="58">
        <v>117.09</v>
      </c>
      <c r="F20" s="66">
        <f t="shared" si="0"/>
        <v>8</v>
      </c>
      <c r="G20" s="50"/>
    </row>
    <row r="21" spans="1:7" s="31" customFormat="1" ht="15.75" x14ac:dyDescent="0.25">
      <c r="A21" s="32" t="s">
        <v>14</v>
      </c>
      <c r="B21" s="57">
        <v>191331.22</v>
      </c>
      <c r="C21" s="57">
        <v>169322.26</v>
      </c>
      <c r="D21" s="58">
        <v>22008.959999999999</v>
      </c>
      <c r="E21" s="58">
        <v>113</v>
      </c>
      <c r="F21" s="66">
        <f t="shared" si="0"/>
        <v>10</v>
      </c>
      <c r="G21" s="50"/>
    </row>
    <row r="22" spans="1:7" s="31" customFormat="1" ht="15.75" x14ac:dyDescent="0.25">
      <c r="A22" s="32" t="s">
        <v>15</v>
      </c>
      <c r="B22" s="57">
        <v>158443.97</v>
      </c>
      <c r="C22" s="57">
        <v>137357.42000000001</v>
      </c>
      <c r="D22" s="58">
        <v>21086.55</v>
      </c>
      <c r="E22" s="58">
        <v>115.35</v>
      </c>
      <c r="F22" s="66">
        <f t="shared" si="0"/>
        <v>9</v>
      </c>
      <c r="G22" s="50"/>
    </row>
    <row r="23" spans="1:7" s="31" customFormat="1" ht="15.75" x14ac:dyDescent="0.25">
      <c r="A23" s="32" t="s">
        <v>16</v>
      </c>
      <c r="B23" s="57">
        <v>233728.88</v>
      </c>
      <c r="C23" s="57">
        <v>196169.65</v>
      </c>
      <c r="D23" s="58">
        <v>37559.230000000003</v>
      </c>
      <c r="E23" s="58">
        <v>119.15</v>
      </c>
      <c r="F23" s="66">
        <f t="shared" si="0"/>
        <v>6</v>
      </c>
      <c r="G23" s="50"/>
    </row>
    <row r="24" spans="1:7" s="31" customFormat="1" ht="15.75" x14ac:dyDescent="0.25">
      <c r="A24" s="32" t="s">
        <v>17</v>
      </c>
      <c r="B24" s="57">
        <v>512147.5</v>
      </c>
      <c r="C24" s="57">
        <v>339670.24</v>
      </c>
      <c r="D24" s="58">
        <v>172477.26</v>
      </c>
      <c r="E24" s="58">
        <v>150.78</v>
      </c>
      <c r="F24" s="66">
        <f t="shared" si="0"/>
        <v>1</v>
      </c>
      <c r="G24" s="50"/>
    </row>
    <row r="25" spans="1:7" s="31" customFormat="1" ht="15.75" x14ac:dyDescent="0.25">
      <c r="A25" s="32" t="s">
        <v>18</v>
      </c>
      <c r="B25" s="57">
        <v>1279931.05</v>
      </c>
      <c r="C25" s="57">
        <v>1018738.33</v>
      </c>
      <c r="D25" s="58">
        <v>261192.72</v>
      </c>
      <c r="E25" s="58">
        <v>125.64</v>
      </c>
      <c r="F25" s="66">
        <f t="shared" si="0"/>
        <v>5</v>
      </c>
      <c r="G25" s="50"/>
    </row>
    <row r="26" spans="1:7" s="31" customFormat="1" ht="15.75" x14ac:dyDescent="0.25">
      <c r="A26" s="32" t="s">
        <v>19</v>
      </c>
      <c r="B26" s="57">
        <v>190826.41</v>
      </c>
      <c r="C26" s="57">
        <v>134701.79</v>
      </c>
      <c r="D26" s="58">
        <v>56124.62</v>
      </c>
      <c r="E26" s="58">
        <v>141.66999999999999</v>
      </c>
      <c r="F26" s="66">
        <f t="shared" si="0"/>
        <v>3</v>
      </c>
      <c r="G26" s="50"/>
    </row>
    <row r="27" spans="1:7" s="31" customFormat="1" ht="15.75" x14ac:dyDescent="0.25">
      <c r="A27" s="32" t="s">
        <v>20</v>
      </c>
      <c r="B27" s="57">
        <v>366284.36</v>
      </c>
      <c r="C27" s="57">
        <v>249725.92</v>
      </c>
      <c r="D27" s="58">
        <v>116558.44</v>
      </c>
      <c r="E27" s="58">
        <v>146.66999999999999</v>
      </c>
      <c r="F27" s="66">
        <f t="shared" si="0"/>
        <v>2</v>
      </c>
      <c r="G27" s="50"/>
    </row>
    <row r="28" spans="1:7" s="31" customFormat="1" ht="15.75" x14ac:dyDescent="0.25">
      <c r="A28" s="32" t="s">
        <v>21</v>
      </c>
      <c r="B28" s="57">
        <v>1829361.13</v>
      </c>
      <c r="C28" s="57">
        <v>1556866.67</v>
      </c>
      <c r="D28" s="58">
        <v>272494.46000000002</v>
      </c>
      <c r="E28" s="58">
        <v>117.5</v>
      </c>
      <c r="F28" s="66">
        <f t="shared" si="0"/>
        <v>7</v>
      </c>
      <c r="G28" s="50"/>
    </row>
    <row r="29" spans="1:7" s="31" customFormat="1" ht="15.75" x14ac:dyDescent="0.25">
      <c r="A29" s="51" t="s">
        <v>35</v>
      </c>
      <c r="B29" s="59">
        <v>5379820.4199999999</v>
      </c>
      <c r="C29" s="59">
        <v>4328219.91</v>
      </c>
      <c r="D29" s="59">
        <v>1051600.51</v>
      </c>
      <c r="E29" s="59">
        <v>124.3</v>
      </c>
      <c r="F29" s="58"/>
      <c r="G29" s="50"/>
    </row>
    <row r="30" spans="1:7" s="31" customFormat="1" ht="15.75" x14ac:dyDescent="0.25"/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Normal="100" zoomScaleSheetLayoutView="100" workbookViewId="0">
      <selection activeCell="F18" sqref="F18:F27"/>
    </sheetView>
  </sheetViews>
  <sheetFormatPr defaultRowHeight="15" x14ac:dyDescent="0.25"/>
  <cols>
    <col min="1" max="1" width="31.28515625" style="4" customWidth="1"/>
    <col min="2" max="7" width="16.7109375" style="4" customWidth="1"/>
    <col min="8" max="16384" width="9.140625" style="4"/>
  </cols>
  <sheetData>
    <row r="1" spans="1:7" ht="15" customHeight="1" x14ac:dyDescent="0.25">
      <c r="A1" s="2"/>
      <c r="B1" s="2"/>
      <c r="C1" s="2"/>
      <c r="D1" s="2"/>
      <c r="E1" s="2"/>
      <c r="F1" s="2"/>
      <c r="G1" s="2"/>
    </row>
    <row r="2" spans="1:7" ht="15" customHeight="1" x14ac:dyDescent="0.25">
      <c r="A2" s="2"/>
      <c r="B2" s="2"/>
      <c r="C2" s="2"/>
      <c r="D2" s="2"/>
      <c r="E2" s="2"/>
      <c r="F2" s="2"/>
      <c r="G2" s="2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15" customHeight="1" x14ac:dyDescent="0.25">
      <c r="A4" s="2"/>
      <c r="B4" s="2"/>
      <c r="C4" s="2"/>
      <c r="D4" s="2"/>
      <c r="E4" s="2"/>
      <c r="F4" s="2"/>
      <c r="G4" s="2"/>
    </row>
    <row r="5" spans="1:7" ht="15" customHeight="1" x14ac:dyDescent="0.25">
      <c r="A5" s="36" t="s">
        <v>36</v>
      </c>
      <c r="B5" s="37"/>
      <c r="C5" s="37"/>
      <c r="D5" s="37"/>
      <c r="E5" s="37"/>
      <c r="F5" s="37"/>
      <c r="G5" s="2"/>
    </row>
    <row r="6" spans="1:7" ht="15" customHeight="1" x14ac:dyDescent="0.25">
      <c r="A6" s="2"/>
      <c r="B6" s="2"/>
      <c r="C6" s="2"/>
      <c r="D6" s="2"/>
      <c r="E6" s="2"/>
      <c r="F6" s="2"/>
      <c r="G6" s="2"/>
    </row>
    <row r="7" spans="1:7" ht="15" customHeight="1" x14ac:dyDescent="0.25">
      <c r="A7" s="40" t="s">
        <v>1</v>
      </c>
      <c r="B7" s="41"/>
      <c r="C7" s="41"/>
      <c r="D7" s="41"/>
      <c r="E7" s="41"/>
      <c r="F7" s="41"/>
      <c r="G7" s="2"/>
    </row>
    <row r="8" spans="1:7" ht="15" customHeight="1" x14ac:dyDescent="0.25">
      <c r="A8" s="2"/>
      <c r="B8" s="2"/>
      <c r="C8" s="2"/>
      <c r="D8" s="2"/>
      <c r="E8" s="2"/>
      <c r="F8" s="2"/>
      <c r="G8" s="2"/>
    </row>
    <row r="9" spans="1:7" ht="15.2" customHeight="1" x14ac:dyDescent="0.25">
      <c r="A9" s="43" t="s">
        <v>2</v>
      </c>
      <c r="B9" s="44"/>
      <c r="C9" s="44"/>
      <c r="D9" s="44"/>
      <c r="E9" s="44"/>
      <c r="F9" s="44"/>
      <c r="G9" s="2"/>
    </row>
    <row r="10" spans="1:7" ht="15" customHeight="1" x14ac:dyDescent="0.25">
      <c r="A10" s="2"/>
      <c r="B10" s="2"/>
      <c r="C10" s="2"/>
      <c r="D10" s="2"/>
      <c r="E10" s="2"/>
      <c r="F10" s="2"/>
      <c r="G10" s="2"/>
    </row>
    <row r="11" spans="1:7" ht="15" customHeight="1" x14ac:dyDescent="0.25">
      <c r="A11" s="2" t="s">
        <v>3</v>
      </c>
      <c r="B11" s="2"/>
      <c r="C11" s="2"/>
      <c r="D11" s="2"/>
      <c r="E11" s="2"/>
      <c r="F11" s="2"/>
      <c r="G11" s="2"/>
    </row>
    <row r="12" spans="1:7" ht="15" customHeight="1" x14ac:dyDescent="0.25">
      <c r="A12" s="2"/>
      <c r="B12" s="2"/>
      <c r="C12" s="2"/>
      <c r="D12" s="2"/>
      <c r="E12" s="2"/>
      <c r="F12" s="2"/>
      <c r="G12" s="2"/>
    </row>
    <row r="13" spans="1:7" ht="15" customHeight="1" x14ac:dyDescent="0.25">
      <c r="A13" s="45" t="s">
        <v>4</v>
      </c>
      <c r="B13" s="45" t="s">
        <v>5</v>
      </c>
      <c r="C13" s="46"/>
      <c r="D13" s="45" t="s">
        <v>6</v>
      </c>
      <c r="E13" s="45" t="s">
        <v>7</v>
      </c>
      <c r="F13" s="45" t="s">
        <v>8</v>
      </c>
      <c r="G13" s="2"/>
    </row>
    <row r="14" spans="1:7" ht="15" customHeight="1" x14ac:dyDescent="0.25">
      <c r="A14" s="46"/>
      <c r="B14" s="46"/>
      <c r="C14" s="46"/>
      <c r="D14" s="46"/>
      <c r="E14" s="46"/>
      <c r="F14" s="46"/>
      <c r="G14" s="2"/>
    </row>
    <row r="15" spans="1:7" ht="15" customHeight="1" x14ac:dyDescent="0.25">
      <c r="A15" s="46"/>
      <c r="B15" s="45" t="s">
        <v>9</v>
      </c>
      <c r="C15" s="45" t="s">
        <v>10</v>
      </c>
      <c r="D15" s="46"/>
      <c r="E15" s="46"/>
      <c r="F15" s="46"/>
      <c r="G15" s="2"/>
    </row>
    <row r="16" spans="1:7" ht="15" customHeight="1" x14ac:dyDescent="0.25">
      <c r="A16" s="46"/>
      <c r="B16" s="46"/>
      <c r="C16" s="46"/>
      <c r="D16" s="46"/>
      <c r="E16" s="46"/>
      <c r="F16" s="46"/>
      <c r="G16" s="2"/>
    </row>
    <row r="17" spans="1:7" ht="15" customHeight="1" x14ac:dyDescent="0.25">
      <c r="A17" s="47">
        <v>1</v>
      </c>
      <c r="B17" s="47">
        <v>2</v>
      </c>
      <c r="C17" s="47">
        <v>3</v>
      </c>
      <c r="D17" s="47">
        <v>4</v>
      </c>
      <c r="E17" s="47">
        <v>5</v>
      </c>
      <c r="F17" s="47">
        <v>6</v>
      </c>
      <c r="G17" s="2"/>
    </row>
    <row r="18" spans="1:7" s="31" customFormat="1" ht="15.75" x14ac:dyDescent="0.25">
      <c r="A18" s="32" t="s">
        <v>11</v>
      </c>
      <c r="B18" s="54">
        <v>247496.32000000001</v>
      </c>
      <c r="C18" s="54">
        <v>220888.14</v>
      </c>
      <c r="D18" s="55">
        <v>26608.18</v>
      </c>
      <c r="E18" s="55">
        <v>112.05</v>
      </c>
      <c r="F18" s="66">
        <f>RANK(E18,$E$18:$E$27)</f>
        <v>9</v>
      </c>
      <c r="G18" s="50"/>
    </row>
    <row r="19" spans="1:7" s="31" customFormat="1" ht="15.75" x14ac:dyDescent="0.25">
      <c r="A19" s="32" t="s">
        <v>12</v>
      </c>
      <c r="B19" s="54">
        <v>164520.49</v>
      </c>
      <c r="C19" s="54">
        <v>133022.31</v>
      </c>
      <c r="D19" s="55">
        <v>31498.18</v>
      </c>
      <c r="E19" s="55">
        <v>123.68</v>
      </c>
      <c r="F19" s="66">
        <f t="shared" ref="F19:F27" si="0">RANK(E19,$E$18:$E$27)</f>
        <v>4</v>
      </c>
      <c r="G19" s="50"/>
    </row>
    <row r="20" spans="1:7" s="31" customFormat="1" ht="15.75" x14ac:dyDescent="0.25">
      <c r="A20" s="32" t="s">
        <v>13</v>
      </c>
      <c r="B20" s="54">
        <v>157281.74</v>
      </c>
      <c r="C20" s="54">
        <v>135293.44</v>
      </c>
      <c r="D20" s="55">
        <v>21988.3</v>
      </c>
      <c r="E20" s="55">
        <v>116.25</v>
      </c>
      <c r="F20" s="66">
        <f t="shared" si="0"/>
        <v>6</v>
      </c>
      <c r="G20" s="50"/>
    </row>
    <row r="21" spans="1:7" s="31" customFormat="1" ht="15.75" x14ac:dyDescent="0.25">
      <c r="A21" s="32" t="s">
        <v>14</v>
      </c>
      <c r="B21" s="54">
        <v>168283.54</v>
      </c>
      <c r="C21" s="54">
        <v>152766.18</v>
      </c>
      <c r="D21" s="55">
        <v>15517.36</v>
      </c>
      <c r="E21" s="55">
        <v>110.16</v>
      </c>
      <c r="F21" s="66">
        <f t="shared" si="0"/>
        <v>10</v>
      </c>
      <c r="G21" s="50"/>
    </row>
    <row r="22" spans="1:7" s="31" customFormat="1" ht="15.75" x14ac:dyDescent="0.25">
      <c r="A22" s="32" t="s">
        <v>15</v>
      </c>
      <c r="B22" s="54">
        <v>135525.53</v>
      </c>
      <c r="C22" s="54">
        <v>119087.67</v>
      </c>
      <c r="D22" s="55">
        <v>16437.86</v>
      </c>
      <c r="E22" s="55">
        <v>113.8</v>
      </c>
      <c r="F22" s="66">
        <f t="shared" si="0"/>
        <v>8</v>
      </c>
      <c r="G22" s="50"/>
    </row>
    <row r="23" spans="1:7" s="31" customFormat="1" ht="15.75" x14ac:dyDescent="0.25">
      <c r="A23" s="32" t="s">
        <v>16</v>
      </c>
      <c r="B23" s="54">
        <v>201351.82</v>
      </c>
      <c r="C23" s="54">
        <v>175615.86</v>
      </c>
      <c r="D23" s="55">
        <v>25735.96</v>
      </c>
      <c r="E23" s="55">
        <v>114.65</v>
      </c>
      <c r="F23" s="67">
        <f t="shared" si="0"/>
        <v>7</v>
      </c>
      <c r="G23" s="50"/>
    </row>
    <row r="24" spans="1:7" s="31" customFormat="1" ht="15.75" x14ac:dyDescent="0.25">
      <c r="A24" s="32" t="s">
        <v>17</v>
      </c>
      <c r="B24" s="54">
        <v>470538.25</v>
      </c>
      <c r="C24" s="54">
        <v>313081.21000000002</v>
      </c>
      <c r="D24" s="55">
        <v>157457.04</v>
      </c>
      <c r="E24" s="55">
        <v>150.29</v>
      </c>
      <c r="F24" s="66">
        <f t="shared" si="0"/>
        <v>1</v>
      </c>
      <c r="G24" s="50"/>
    </row>
    <row r="25" spans="1:7" s="31" customFormat="1" ht="15.75" x14ac:dyDescent="0.25">
      <c r="A25" s="32" t="s">
        <v>18</v>
      </c>
      <c r="B25" s="54">
        <v>1111988.0900000001</v>
      </c>
      <c r="C25" s="54">
        <v>902307.05</v>
      </c>
      <c r="D25" s="55">
        <v>209681.04</v>
      </c>
      <c r="E25" s="55">
        <v>123.24</v>
      </c>
      <c r="F25" s="66">
        <f t="shared" si="0"/>
        <v>5</v>
      </c>
      <c r="G25" s="50"/>
    </row>
    <row r="26" spans="1:7" s="31" customFormat="1" ht="15.75" x14ac:dyDescent="0.25">
      <c r="A26" s="32" t="s">
        <v>19</v>
      </c>
      <c r="B26" s="54">
        <v>182586.05</v>
      </c>
      <c r="C26" s="54">
        <v>128107.7</v>
      </c>
      <c r="D26" s="55">
        <v>54478.35</v>
      </c>
      <c r="E26" s="55">
        <v>142.53</v>
      </c>
      <c r="F26" s="66">
        <f t="shared" si="0"/>
        <v>3</v>
      </c>
      <c r="G26" s="50"/>
    </row>
    <row r="27" spans="1:7" s="31" customFormat="1" ht="15.75" x14ac:dyDescent="0.25">
      <c r="A27" s="32" t="s">
        <v>20</v>
      </c>
      <c r="B27" s="54">
        <v>270184.84000000003</v>
      </c>
      <c r="C27" s="54">
        <v>185127.65</v>
      </c>
      <c r="D27" s="55">
        <v>85057.19</v>
      </c>
      <c r="E27" s="55">
        <v>145.94999999999999</v>
      </c>
      <c r="F27" s="66">
        <f t="shared" si="0"/>
        <v>2</v>
      </c>
      <c r="G27" s="50"/>
    </row>
    <row r="28" spans="1:7" s="31" customFormat="1" ht="15.75" x14ac:dyDescent="0.25">
      <c r="A28" s="51" t="s">
        <v>24</v>
      </c>
      <c r="B28" s="56">
        <v>3109756.67</v>
      </c>
      <c r="C28" s="56">
        <v>2465297.21</v>
      </c>
      <c r="D28" s="56">
        <v>644459.46</v>
      </c>
      <c r="E28" s="56">
        <v>126.14</v>
      </c>
      <c r="F28" s="55"/>
      <c r="G28" s="50"/>
    </row>
    <row r="29" spans="1:7" s="31" customFormat="1" ht="15.75" x14ac:dyDescent="0.25"/>
    <row r="30" spans="1:7" s="31" customFormat="1" ht="15.75" x14ac:dyDescent="0.25"/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Normal="100" zoomScaleSheetLayoutView="100" workbookViewId="0">
      <selection activeCell="F18" sqref="F18:F27"/>
    </sheetView>
  </sheetViews>
  <sheetFormatPr defaultRowHeight="15" x14ac:dyDescent="0.25"/>
  <cols>
    <col min="1" max="1" width="31.28515625" style="4" customWidth="1"/>
    <col min="2" max="7" width="16.7109375" style="4" customWidth="1"/>
    <col min="8" max="16384" width="9.140625" style="4"/>
  </cols>
  <sheetData>
    <row r="1" spans="1:7" ht="15" customHeight="1" x14ac:dyDescent="0.25">
      <c r="A1" s="2"/>
      <c r="B1" s="2"/>
      <c r="C1" s="2"/>
      <c r="D1" s="2"/>
      <c r="E1" s="2"/>
      <c r="F1" s="2"/>
      <c r="G1" s="2"/>
    </row>
    <row r="2" spans="1:7" ht="15" customHeight="1" x14ac:dyDescent="0.25">
      <c r="A2" s="2"/>
      <c r="B2" s="2"/>
      <c r="C2" s="2"/>
      <c r="D2" s="2"/>
      <c r="E2" s="2"/>
      <c r="F2" s="2"/>
      <c r="G2" s="2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15" customHeight="1" x14ac:dyDescent="0.25">
      <c r="A4" s="2"/>
      <c r="B4" s="2"/>
      <c r="C4" s="2"/>
      <c r="D4" s="2"/>
      <c r="E4" s="2"/>
      <c r="F4" s="2"/>
      <c r="G4" s="2"/>
    </row>
    <row r="5" spans="1:7" ht="15" customHeight="1" x14ac:dyDescent="0.25">
      <c r="A5" s="36" t="s">
        <v>25</v>
      </c>
      <c r="B5" s="37"/>
      <c r="C5" s="37"/>
      <c r="D5" s="37"/>
      <c r="E5" s="37"/>
      <c r="F5" s="37"/>
      <c r="G5" s="2"/>
    </row>
    <row r="6" spans="1:7" ht="15" customHeight="1" x14ac:dyDescent="0.25">
      <c r="A6" s="2"/>
      <c r="B6" s="2"/>
      <c r="C6" s="2"/>
      <c r="D6" s="2"/>
      <c r="E6" s="2"/>
      <c r="F6" s="2"/>
      <c r="G6" s="2"/>
    </row>
    <row r="7" spans="1:7" ht="15" customHeight="1" x14ac:dyDescent="0.25">
      <c r="A7" s="40" t="s">
        <v>1</v>
      </c>
      <c r="B7" s="41"/>
      <c r="C7" s="41"/>
      <c r="D7" s="41"/>
      <c r="E7" s="41"/>
      <c r="F7" s="41"/>
      <c r="G7" s="2"/>
    </row>
    <row r="8" spans="1:7" ht="15" customHeight="1" x14ac:dyDescent="0.25">
      <c r="A8" s="2"/>
      <c r="B8" s="2"/>
      <c r="C8" s="2"/>
      <c r="D8" s="2"/>
      <c r="E8" s="2"/>
      <c r="F8" s="2"/>
      <c r="G8" s="2"/>
    </row>
    <row r="9" spans="1:7" ht="15.2" customHeight="1" x14ac:dyDescent="0.25">
      <c r="A9" s="43" t="s">
        <v>2</v>
      </c>
      <c r="B9" s="44"/>
      <c r="C9" s="44"/>
      <c r="D9" s="44"/>
      <c r="E9" s="44"/>
      <c r="F9" s="44"/>
      <c r="G9" s="2"/>
    </row>
    <row r="10" spans="1:7" ht="15" customHeight="1" x14ac:dyDescent="0.25">
      <c r="A10" s="2"/>
      <c r="B10" s="2"/>
      <c r="C10" s="2"/>
      <c r="D10" s="2"/>
      <c r="E10" s="2"/>
      <c r="F10" s="2"/>
      <c r="G10" s="2"/>
    </row>
    <row r="11" spans="1:7" ht="15" customHeight="1" x14ac:dyDescent="0.25">
      <c r="A11" s="2" t="s">
        <v>3</v>
      </c>
      <c r="B11" s="2"/>
      <c r="C11" s="2"/>
      <c r="D11" s="2"/>
      <c r="E11" s="2"/>
      <c r="F11" s="2"/>
      <c r="G11" s="2"/>
    </row>
    <row r="12" spans="1:7" ht="15" customHeight="1" x14ac:dyDescent="0.25">
      <c r="A12" s="2"/>
      <c r="B12" s="2"/>
      <c r="C12" s="2"/>
      <c r="D12" s="2"/>
      <c r="E12" s="2"/>
      <c r="F12" s="2"/>
      <c r="G12" s="2"/>
    </row>
    <row r="13" spans="1:7" ht="15" customHeight="1" x14ac:dyDescent="0.25">
      <c r="A13" s="45" t="s">
        <v>4</v>
      </c>
      <c r="B13" s="45" t="s">
        <v>5</v>
      </c>
      <c r="C13" s="46"/>
      <c r="D13" s="45" t="s">
        <v>6</v>
      </c>
      <c r="E13" s="45" t="s">
        <v>7</v>
      </c>
      <c r="F13" s="45" t="s">
        <v>8</v>
      </c>
      <c r="G13" s="2"/>
    </row>
    <row r="14" spans="1:7" ht="15" customHeight="1" x14ac:dyDescent="0.25">
      <c r="A14" s="46"/>
      <c r="B14" s="46"/>
      <c r="C14" s="46"/>
      <c r="D14" s="46"/>
      <c r="E14" s="46"/>
      <c r="F14" s="46"/>
      <c r="G14" s="2"/>
    </row>
    <row r="15" spans="1:7" ht="15" customHeight="1" x14ac:dyDescent="0.25">
      <c r="A15" s="46"/>
      <c r="B15" s="45" t="s">
        <v>9</v>
      </c>
      <c r="C15" s="45" t="s">
        <v>10</v>
      </c>
      <c r="D15" s="46"/>
      <c r="E15" s="46"/>
      <c r="F15" s="46"/>
      <c r="G15" s="2"/>
    </row>
    <row r="16" spans="1:7" ht="15" customHeight="1" x14ac:dyDescent="0.25">
      <c r="A16" s="46"/>
      <c r="B16" s="46"/>
      <c r="C16" s="46"/>
      <c r="D16" s="46"/>
      <c r="E16" s="46"/>
      <c r="F16" s="46"/>
      <c r="G16" s="2"/>
    </row>
    <row r="17" spans="1:7" ht="15" customHeight="1" x14ac:dyDescent="0.25">
      <c r="A17" s="47">
        <v>1</v>
      </c>
      <c r="B17" s="47">
        <v>2</v>
      </c>
      <c r="C17" s="47">
        <v>3</v>
      </c>
      <c r="D17" s="47">
        <v>4</v>
      </c>
      <c r="E17" s="47">
        <v>5</v>
      </c>
      <c r="F17" s="47">
        <v>6</v>
      </c>
      <c r="G17" s="2"/>
    </row>
    <row r="18" spans="1:7" s="31" customFormat="1" ht="15.75" x14ac:dyDescent="0.25">
      <c r="A18" s="32" t="s">
        <v>11</v>
      </c>
      <c r="B18" s="54">
        <v>16063.22</v>
      </c>
      <c r="C18" s="54">
        <v>15526.18</v>
      </c>
      <c r="D18" s="55">
        <v>537.04</v>
      </c>
      <c r="E18" s="55">
        <v>103.46</v>
      </c>
      <c r="F18" s="66">
        <f>RANK(E18,$E$18:$E$27)</f>
        <v>10</v>
      </c>
      <c r="G18" s="50"/>
    </row>
    <row r="19" spans="1:7" s="31" customFormat="1" ht="15.75" x14ac:dyDescent="0.25">
      <c r="A19" s="32" t="s">
        <v>12</v>
      </c>
      <c r="B19" s="54">
        <v>15477.33</v>
      </c>
      <c r="C19" s="54">
        <v>7451.3</v>
      </c>
      <c r="D19" s="55">
        <v>8026.03</v>
      </c>
      <c r="E19" s="55">
        <v>207.71</v>
      </c>
      <c r="F19" s="66">
        <f t="shared" ref="F19:F27" si="0">RANK(E19,$E$18:$E$27)</f>
        <v>1</v>
      </c>
      <c r="G19" s="50"/>
    </row>
    <row r="20" spans="1:7" s="31" customFormat="1" ht="15.75" x14ac:dyDescent="0.25">
      <c r="A20" s="32" t="s">
        <v>13</v>
      </c>
      <c r="B20" s="54">
        <v>16926.8</v>
      </c>
      <c r="C20" s="54">
        <v>13486.24</v>
      </c>
      <c r="D20" s="55">
        <v>3440.56</v>
      </c>
      <c r="E20" s="55">
        <v>125.51</v>
      </c>
      <c r="F20" s="66">
        <f t="shared" si="0"/>
        <v>7</v>
      </c>
      <c r="G20" s="50"/>
    </row>
    <row r="21" spans="1:7" s="31" customFormat="1" ht="15.75" x14ac:dyDescent="0.25">
      <c r="A21" s="32" t="s">
        <v>14</v>
      </c>
      <c r="B21" s="54">
        <v>23047.68</v>
      </c>
      <c r="C21" s="54">
        <v>16556.080000000002</v>
      </c>
      <c r="D21" s="55">
        <v>6491.6</v>
      </c>
      <c r="E21" s="55">
        <v>139.21</v>
      </c>
      <c r="F21" s="66">
        <f t="shared" si="0"/>
        <v>6</v>
      </c>
      <c r="G21" s="50"/>
    </row>
    <row r="22" spans="1:7" s="31" customFormat="1" ht="15.75" x14ac:dyDescent="0.25">
      <c r="A22" s="32" t="s">
        <v>15</v>
      </c>
      <c r="B22" s="54">
        <v>22918.44</v>
      </c>
      <c r="C22" s="54">
        <v>18269.759999999998</v>
      </c>
      <c r="D22" s="55">
        <v>4648.68</v>
      </c>
      <c r="E22" s="55">
        <v>125.44</v>
      </c>
      <c r="F22" s="66">
        <f t="shared" si="0"/>
        <v>8</v>
      </c>
      <c r="G22" s="50"/>
    </row>
    <row r="23" spans="1:7" s="31" customFormat="1" ht="15.75" x14ac:dyDescent="0.25">
      <c r="A23" s="32" t="s">
        <v>16</v>
      </c>
      <c r="B23" s="54">
        <v>32377.06</v>
      </c>
      <c r="C23" s="54">
        <v>20553.8</v>
      </c>
      <c r="D23" s="55">
        <v>11823.26</v>
      </c>
      <c r="E23" s="55">
        <v>157.52000000000001</v>
      </c>
      <c r="F23" s="67">
        <f t="shared" si="0"/>
        <v>2</v>
      </c>
      <c r="G23" s="50"/>
    </row>
    <row r="24" spans="1:7" s="31" customFormat="1" ht="15.75" x14ac:dyDescent="0.25">
      <c r="A24" s="32" t="s">
        <v>17</v>
      </c>
      <c r="B24" s="54">
        <v>41609.26</v>
      </c>
      <c r="C24" s="54">
        <v>26589.02</v>
      </c>
      <c r="D24" s="55">
        <v>15020.24</v>
      </c>
      <c r="E24" s="55">
        <v>156.49</v>
      </c>
      <c r="F24" s="66">
        <f t="shared" si="0"/>
        <v>3</v>
      </c>
      <c r="G24" s="50"/>
    </row>
    <row r="25" spans="1:7" s="31" customFormat="1" ht="15.75" x14ac:dyDescent="0.25">
      <c r="A25" s="32" t="s">
        <v>18</v>
      </c>
      <c r="B25" s="54">
        <v>167942.97</v>
      </c>
      <c r="C25" s="54">
        <v>116431.28</v>
      </c>
      <c r="D25" s="55">
        <v>51511.69</v>
      </c>
      <c r="E25" s="55">
        <v>144.24</v>
      </c>
      <c r="F25" s="66">
        <f t="shared" si="0"/>
        <v>5</v>
      </c>
      <c r="G25" s="50"/>
    </row>
    <row r="26" spans="1:7" s="31" customFormat="1" ht="15.75" x14ac:dyDescent="0.25">
      <c r="A26" s="32" t="s">
        <v>19</v>
      </c>
      <c r="B26" s="54">
        <v>8240.3700000000008</v>
      </c>
      <c r="C26" s="54">
        <v>6594.09</v>
      </c>
      <c r="D26" s="55">
        <v>1646.28</v>
      </c>
      <c r="E26" s="55">
        <v>124.97</v>
      </c>
      <c r="F26" s="66">
        <f t="shared" si="0"/>
        <v>9</v>
      </c>
      <c r="G26" s="50"/>
    </row>
    <row r="27" spans="1:7" s="31" customFormat="1" ht="15.75" x14ac:dyDescent="0.25">
      <c r="A27" s="32" t="s">
        <v>20</v>
      </c>
      <c r="B27" s="54">
        <v>96099.520000000004</v>
      </c>
      <c r="C27" s="54">
        <v>64598.27</v>
      </c>
      <c r="D27" s="55">
        <v>31501.25</v>
      </c>
      <c r="E27" s="55">
        <v>148.76</v>
      </c>
      <c r="F27" s="66">
        <f t="shared" si="0"/>
        <v>4</v>
      </c>
      <c r="G27" s="50"/>
    </row>
    <row r="28" spans="1:7" s="31" customFormat="1" ht="15.75" x14ac:dyDescent="0.25">
      <c r="A28" s="51" t="s">
        <v>24</v>
      </c>
      <c r="B28" s="56">
        <v>440702.65</v>
      </c>
      <c r="C28" s="56">
        <v>306056.02</v>
      </c>
      <c r="D28" s="56">
        <v>134646.63</v>
      </c>
      <c r="E28" s="56">
        <v>143.99</v>
      </c>
      <c r="F28" s="56"/>
      <c r="G28" s="50"/>
    </row>
    <row r="29" spans="1:7" s="31" customFormat="1" ht="15.75" x14ac:dyDescent="0.25"/>
    <row r="30" spans="1:7" s="31" customFormat="1" ht="15.75" x14ac:dyDescent="0.25"/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zoomScaleNormal="100" zoomScaleSheetLayoutView="100" workbookViewId="0">
      <selection activeCell="G20" sqref="G20"/>
    </sheetView>
  </sheetViews>
  <sheetFormatPr defaultRowHeight="15" x14ac:dyDescent="0.25"/>
  <cols>
    <col min="1" max="1" width="31.28515625" style="4" customWidth="1"/>
    <col min="2" max="7" width="16.7109375" style="4" customWidth="1"/>
    <col min="8" max="9" width="30.7109375" style="4" customWidth="1"/>
    <col min="10" max="10" width="24.7109375" style="4" customWidth="1"/>
    <col min="11" max="11" width="33" style="4" customWidth="1"/>
    <col min="12" max="13" width="30.7109375" style="4" customWidth="1"/>
    <col min="14" max="14" width="24.7109375" style="4" customWidth="1"/>
    <col min="15" max="15" width="33" style="4" customWidth="1"/>
    <col min="16" max="17" width="30.7109375" style="4" customWidth="1"/>
    <col min="18" max="18" width="24.7109375" style="4" customWidth="1"/>
    <col min="19" max="19" width="33" style="4" customWidth="1"/>
    <col min="20" max="21" width="30.7109375" style="4" customWidth="1"/>
    <col min="22" max="22" width="9.140625" style="4" customWidth="1"/>
    <col min="23" max="16384" width="9.140625" style="4"/>
  </cols>
  <sheetData>
    <row r="1" spans="1:22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5" customHeight="1" x14ac:dyDescent="0.25">
      <c r="A5" s="36" t="s">
        <v>37</v>
      </c>
      <c r="B5" s="37"/>
      <c r="C5" s="37"/>
      <c r="D5" s="37"/>
      <c r="E5" s="38"/>
      <c r="F5" s="38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2"/>
    </row>
    <row r="6" spans="1:22" ht="1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5" customHeight="1" x14ac:dyDescent="0.25">
      <c r="A7" s="40" t="s">
        <v>1</v>
      </c>
      <c r="B7" s="41"/>
      <c r="C7" s="41"/>
      <c r="D7" s="41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2"/>
    </row>
    <row r="8" spans="1:22" ht="1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15.2" customHeight="1" x14ac:dyDescent="0.25">
      <c r="A9" s="43" t="s">
        <v>2</v>
      </c>
      <c r="B9" s="44"/>
      <c r="C9" s="44"/>
      <c r="D9" s="44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2"/>
    </row>
    <row r="10" spans="1:22" ht="1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5" customHeight="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5" customHeight="1" x14ac:dyDescent="0.25">
      <c r="A13" s="45" t="s">
        <v>4</v>
      </c>
      <c r="B13" s="45" t="s">
        <v>38</v>
      </c>
      <c r="C13" s="46"/>
      <c r="D13" s="46"/>
      <c r="E13" s="46"/>
      <c r="F13" s="45" t="s">
        <v>39</v>
      </c>
      <c r="G13" s="46"/>
      <c r="H13" s="46"/>
      <c r="I13" s="46"/>
      <c r="J13" s="45" t="s">
        <v>40</v>
      </c>
      <c r="K13" s="46"/>
      <c r="L13" s="46"/>
      <c r="M13" s="46"/>
      <c r="N13" s="45" t="s">
        <v>41</v>
      </c>
      <c r="O13" s="46"/>
      <c r="P13" s="46"/>
      <c r="Q13" s="46"/>
      <c r="R13" s="45" t="s">
        <v>42</v>
      </c>
      <c r="S13" s="46"/>
      <c r="T13" s="46"/>
      <c r="U13" s="46"/>
      <c r="V13" s="2"/>
    </row>
    <row r="14" spans="1:22" ht="15" customHeight="1" x14ac:dyDescent="0.25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2"/>
    </row>
    <row r="15" spans="1:22" ht="15" customHeight="1" x14ac:dyDescent="0.25">
      <c r="A15" s="46"/>
      <c r="B15" s="45" t="s">
        <v>10</v>
      </c>
      <c r="C15" s="45" t="s">
        <v>9</v>
      </c>
      <c r="D15" s="45" t="s">
        <v>43</v>
      </c>
      <c r="E15" s="45" t="s">
        <v>44</v>
      </c>
      <c r="F15" s="45" t="s">
        <v>10</v>
      </c>
      <c r="G15" s="45" t="s">
        <v>9</v>
      </c>
      <c r="H15" s="45" t="s">
        <v>43</v>
      </c>
      <c r="I15" s="45" t="s">
        <v>44</v>
      </c>
      <c r="J15" s="45" t="s">
        <v>10</v>
      </c>
      <c r="K15" s="45" t="s">
        <v>9</v>
      </c>
      <c r="L15" s="45" t="s">
        <v>43</v>
      </c>
      <c r="M15" s="45" t="s">
        <v>44</v>
      </c>
      <c r="N15" s="45" t="s">
        <v>10</v>
      </c>
      <c r="O15" s="45" t="s">
        <v>9</v>
      </c>
      <c r="P15" s="45" t="s">
        <v>43</v>
      </c>
      <c r="Q15" s="45" t="s">
        <v>44</v>
      </c>
      <c r="R15" s="45" t="s">
        <v>10</v>
      </c>
      <c r="S15" s="45" t="s">
        <v>9</v>
      </c>
      <c r="T15" s="45" t="s">
        <v>43</v>
      </c>
      <c r="U15" s="45" t="s">
        <v>44</v>
      </c>
      <c r="V15" s="2"/>
    </row>
    <row r="16" spans="1:22" ht="15" customHeight="1" x14ac:dyDescent="0.25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2"/>
    </row>
    <row r="17" spans="1:22" ht="15" customHeight="1" x14ac:dyDescent="0.25">
      <c r="A17" s="47">
        <v>1</v>
      </c>
      <c r="B17" s="47">
        <v>2</v>
      </c>
      <c r="C17" s="47">
        <v>3</v>
      </c>
      <c r="D17" s="47">
        <v>4</v>
      </c>
      <c r="E17" s="47">
        <v>5</v>
      </c>
      <c r="F17" s="47">
        <v>6</v>
      </c>
      <c r="G17" s="47">
        <v>7</v>
      </c>
      <c r="H17" s="47">
        <v>8</v>
      </c>
      <c r="I17" s="47">
        <v>9</v>
      </c>
      <c r="J17" s="47">
        <v>10</v>
      </c>
      <c r="K17" s="47">
        <v>11</v>
      </c>
      <c r="L17" s="47">
        <v>12</v>
      </c>
      <c r="M17" s="47">
        <v>13</v>
      </c>
      <c r="N17" s="47">
        <v>14</v>
      </c>
      <c r="O17" s="47">
        <v>15</v>
      </c>
      <c r="P17" s="47">
        <v>16</v>
      </c>
      <c r="Q17" s="47">
        <v>17</v>
      </c>
      <c r="R17" s="47">
        <v>18</v>
      </c>
      <c r="S17" s="47">
        <v>19</v>
      </c>
      <c r="T17" s="47">
        <v>20</v>
      </c>
      <c r="U17" s="47">
        <v>21</v>
      </c>
      <c r="V17" s="2"/>
    </row>
    <row r="18" spans="1:22" s="31" customFormat="1" ht="15.75" x14ac:dyDescent="0.25">
      <c r="A18" s="32" t="s">
        <v>11</v>
      </c>
      <c r="B18" s="48">
        <v>19829.57</v>
      </c>
      <c r="C18" s="48">
        <v>15356.79</v>
      </c>
      <c r="D18" s="49">
        <v>77.44</v>
      </c>
      <c r="E18" s="49">
        <v>-4472.78</v>
      </c>
      <c r="F18" s="48">
        <v>2158.52</v>
      </c>
      <c r="G18" s="48">
        <v>3530.32</v>
      </c>
      <c r="H18" s="49">
        <v>163.55000000000001</v>
      </c>
      <c r="I18" s="49">
        <v>1371.8</v>
      </c>
      <c r="J18" s="48">
        <v>21802.89</v>
      </c>
      <c r="K18" s="48">
        <v>26576.19</v>
      </c>
      <c r="L18" s="49">
        <v>121.89</v>
      </c>
      <c r="M18" s="49">
        <v>4773.3</v>
      </c>
      <c r="N18" s="48">
        <v>16385.39</v>
      </c>
      <c r="O18" s="48">
        <v>12354.21</v>
      </c>
      <c r="P18" s="49">
        <v>75.400000000000006</v>
      </c>
      <c r="Q18" s="49">
        <v>-4031.18</v>
      </c>
      <c r="R18" s="48">
        <v>935.64</v>
      </c>
      <c r="S18" s="48">
        <v>777.24</v>
      </c>
      <c r="T18" s="49">
        <v>83.07</v>
      </c>
      <c r="U18" s="49">
        <v>-158.4</v>
      </c>
      <c r="V18" s="50"/>
    </row>
    <row r="19" spans="1:22" s="31" customFormat="1" ht="15.75" x14ac:dyDescent="0.25">
      <c r="A19" s="32" t="s">
        <v>12</v>
      </c>
      <c r="B19" s="48">
        <v>3372.1</v>
      </c>
      <c r="C19" s="48">
        <v>3658.32</v>
      </c>
      <c r="D19" s="49">
        <v>108.49</v>
      </c>
      <c r="E19" s="49">
        <v>286.22000000000003</v>
      </c>
      <c r="F19" s="48">
        <v>169.81</v>
      </c>
      <c r="G19" s="48">
        <v>77.650000000000006</v>
      </c>
      <c r="H19" s="49">
        <v>45.73</v>
      </c>
      <c r="I19" s="49">
        <v>-92.16</v>
      </c>
      <c r="J19" s="48">
        <v>19869.599999999999</v>
      </c>
      <c r="K19" s="48">
        <v>15885.64</v>
      </c>
      <c r="L19" s="49">
        <v>79.95</v>
      </c>
      <c r="M19" s="49">
        <v>-3983.96</v>
      </c>
      <c r="N19" s="48">
        <v>7129.18</v>
      </c>
      <c r="O19" s="48">
        <v>10229.42</v>
      </c>
      <c r="P19" s="49">
        <v>143.49</v>
      </c>
      <c r="Q19" s="49">
        <v>3100.24</v>
      </c>
      <c r="R19" s="48">
        <v>10332.43</v>
      </c>
      <c r="S19" s="48">
        <v>5107.5</v>
      </c>
      <c r="T19" s="49">
        <v>49.43</v>
      </c>
      <c r="U19" s="49">
        <v>-5224.93</v>
      </c>
      <c r="V19" s="50"/>
    </row>
    <row r="20" spans="1:22" s="31" customFormat="1" ht="15.75" x14ac:dyDescent="0.25">
      <c r="A20" s="32" t="s">
        <v>13</v>
      </c>
      <c r="B20" s="48">
        <v>8240.61</v>
      </c>
      <c r="C20" s="48">
        <v>10208.83</v>
      </c>
      <c r="D20" s="49">
        <v>123.88</v>
      </c>
      <c r="E20" s="49">
        <v>1968.22</v>
      </c>
      <c r="F20" s="48">
        <v>56.57</v>
      </c>
      <c r="G20" s="48">
        <v>114.44</v>
      </c>
      <c r="H20" s="49">
        <v>202.3</v>
      </c>
      <c r="I20" s="49">
        <v>57.87</v>
      </c>
      <c r="J20" s="48">
        <v>72.84</v>
      </c>
      <c r="K20" s="48">
        <v>120.54</v>
      </c>
      <c r="L20" s="49">
        <v>165.49</v>
      </c>
      <c r="M20" s="49">
        <v>47.7</v>
      </c>
      <c r="N20" s="48">
        <v>1780.8</v>
      </c>
      <c r="O20" s="48">
        <v>2050.14</v>
      </c>
      <c r="P20" s="49">
        <v>115.12</v>
      </c>
      <c r="Q20" s="49">
        <v>269.33999999999997</v>
      </c>
      <c r="R20" s="48">
        <v>6453.49</v>
      </c>
      <c r="S20" s="48">
        <v>1710.24</v>
      </c>
      <c r="T20" s="49">
        <v>26.5</v>
      </c>
      <c r="U20" s="49">
        <v>-4743.25</v>
      </c>
      <c r="V20" s="50"/>
    </row>
    <row r="21" spans="1:22" s="31" customFormat="1" ht="15.75" x14ac:dyDescent="0.25">
      <c r="A21" s="32" t="s">
        <v>14</v>
      </c>
      <c r="B21" s="48">
        <v>11808.59</v>
      </c>
      <c r="C21" s="48">
        <v>13001.94</v>
      </c>
      <c r="D21" s="49">
        <v>110.11</v>
      </c>
      <c r="E21" s="49">
        <v>1193.3499999999999</v>
      </c>
      <c r="F21" s="48">
        <v>60.56</v>
      </c>
      <c r="G21" s="48">
        <v>72.83</v>
      </c>
      <c r="H21" s="49">
        <v>120.26</v>
      </c>
      <c r="I21" s="49">
        <v>12.27</v>
      </c>
      <c r="J21" s="48">
        <v>30689.96</v>
      </c>
      <c r="K21" s="48">
        <v>28553.13</v>
      </c>
      <c r="L21" s="49">
        <v>93.04</v>
      </c>
      <c r="M21" s="49">
        <v>-2136.83</v>
      </c>
      <c r="N21" s="48">
        <v>14287.08</v>
      </c>
      <c r="O21" s="48">
        <v>15598.49</v>
      </c>
      <c r="P21" s="49">
        <v>109.18</v>
      </c>
      <c r="Q21" s="49">
        <v>1311.41</v>
      </c>
      <c r="R21" s="48">
        <v>1787.71</v>
      </c>
      <c r="S21" s="48">
        <v>873.28</v>
      </c>
      <c r="T21" s="49">
        <v>48.85</v>
      </c>
      <c r="U21" s="49">
        <v>-914.43</v>
      </c>
      <c r="V21" s="50"/>
    </row>
    <row r="22" spans="1:22" s="31" customFormat="1" ht="15.75" x14ac:dyDescent="0.25">
      <c r="A22" s="32" t="s">
        <v>15</v>
      </c>
      <c r="B22" s="48">
        <v>6289.78</v>
      </c>
      <c r="C22" s="48">
        <v>14466.57</v>
      </c>
      <c r="D22" s="49">
        <v>230</v>
      </c>
      <c r="E22" s="49">
        <v>8176.79</v>
      </c>
      <c r="F22" s="48">
        <v>214.6</v>
      </c>
      <c r="G22" s="48">
        <v>332.14</v>
      </c>
      <c r="H22" s="49">
        <v>154.77000000000001</v>
      </c>
      <c r="I22" s="49">
        <v>117.54</v>
      </c>
      <c r="J22" s="48">
        <v>707.52</v>
      </c>
      <c r="K22" s="48">
        <v>3599.38</v>
      </c>
      <c r="L22" s="49">
        <v>508.73</v>
      </c>
      <c r="M22" s="49">
        <v>2891.86</v>
      </c>
      <c r="N22" s="48">
        <v>16194.67</v>
      </c>
      <c r="O22" s="48">
        <v>1311.26</v>
      </c>
      <c r="P22" s="49">
        <v>8.1</v>
      </c>
      <c r="Q22" s="49">
        <v>-14883.41</v>
      </c>
      <c r="R22" s="48">
        <v>4485.92</v>
      </c>
      <c r="S22" s="48">
        <v>1591.1</v>
      </c>
      <c r="T22" s="49">
        <v>35.47</v>
      </c>
      <c r="U22" s="49">
        <v>-2894.82</v>
      </c>
      <c r="V22" s="50"/>
    </row>
    <row r="23" spans="1:22" s="31" customFormat="1" ht="15.75" x14ac:dyDescent="0.25">
      <c r="A23" s="32" t="s">
        <v>16</v>
      </c>
      <c r="B23" s="48">
        <v>43288.28</v>
      </c>
      <c r="C23" s="48">
        <v>41309.4</v>
      </c>
      <c r="D23" s="49">
        <v>95.43</v>
      </c>
      <c r="E23" s="49">
        <v>-1978.88</v>
      </c>
      <c r="F23" s="48">
        <v>2078.62</v>
      </c>
      <c r="G23" s="48">
        <v>1292.4000000000001</v>
      </c>
      <c r="H23" s="49">
        <v>62.18</v>
      </c>
      <c r="I23" s="49">
        <v>-786.22</v>
      </c>
      <c r="J23" s="48">
        <v>4547.4399999999996</v>
      </c>
      <c r="K23" s="48">
        <v>3869.96</v>
      </c>
      <c r="L23" s="49">
        <v>85.1</v>
      </c>
      <c r="M23" s="49">
        <v>-677.48</v>
      </c>
      <c r="N23" s="48">
        <v>16083.52</v>
      </c>
      <c r="O23" s="48">
        <v>19239.93</v>
      </c>
      <c r="P23" s="49">
        <v>119.63</v>
      </c>
      <c r="Q23" s="49">
        <v>3156.41</v>
      </c>
      <c r="R23" s="48">
        <v>1787.61</v>
      </c>
      <c r="S23" s="48">
        <v>2696.92</v>
      </c>
      <c r="T23" s="49">
        <v>150.87</v>
      </c>
      <c r="U23" s="49">
        <v>909.31</v>
      </c>
      <c r="V23" s="50"/>
    </row>
    <row r="24" spans="1:22" s="31" customFormat="1" ht="15.75" x14ac:dyDescent="0.25">
      <c r="A24" s="32" t="s">
        <v>17</v>
      </c>
      <c r="B24" s="48">
        <v>13989.26</v>
      </c>
      <c r="C24" s="48">
        <v>19972.03</v>
      </c>
      <c r="D24" s="49">
        <v>142.77000000000001</v>
      </c>
      <c r="E24" s="49">
        <v>5982.77</v>
      </c>
      <c r="F24" s="48">
        <v>308.33999999999997</v>
      </c>
      <c r="G24" s="48">
        <v>98.87</v>
      </c>
      <c r="H24" s="49">
        <v>32.07</v>
      </c>
      <c r="I24" s="49">
        <v>-209.47</v>
      </c>
      <c r="J24" s="48">
        <v>766.55</v>
      </c>
      <c r="K24" s="48">
        <v>1560.1</v>
      </c>
      <c r="L24" s="49">
        <v>203.52</v>
      </c>
      <c r="M24" s="49">
        <v>793.55</v>
      </c>
      <c r="N24" s="48">
        <v>22969.61</v>
      </c>
      <c r="O24" s="48">
        <v>5791.11</v>
      </c>
      <c r="P24" s="49">
        <v>25.21</v>
      </c>
      <c r="Q24" s="49">
        <v>-17178.5</v>
      </c>
      <c r="R24" s="48">
        <v>3612.44</v>
      </c>
      <c r="S24" s="48">
        <v>3792.57</v>
      </c>
      <c r="T24" s="49">
        <v>104.99</v>
      </c>
      <c r="U24" s="49">
        <v>180.13</v>
      </c>
      <c r="V24" s="50"/>
    </row>
    <row r="25" spans="1:22" s="31" customFormat="1" ht="15.75" x14ac:dyDescent="0.25">
      <c r="A25" s="32" t="s">
        <v>18</v>
      </c>
      <c r="B25" s="48">
        <v>64284.2</v>
      </c>
      <c r="C25" s="48">
        <v>41843.339999999997</v>
      </c>
      <c r="D25" s="49">
        <v>65.09</v>
      </c>
      <c r="E25" s="49">
        <v>-22440.86</v>
      </c>
      <c r="F25" s="48">
        <v>11770.08</v>
      </c>
      <c r="G25" s="48">
        <v>6013.89</v>
      </c>
      <c r="H25" s="49">
        <v>51.09</v>
      </c>
      <c r="I25" s="49">
        <v>-5756.19</v>
      </c>
      <c r="J25" s="48">
        <v>7493.02</v>
      </c>
      <c r="K25" s="48">
        <v>3889.24</v>
      </c>
      <c r="L25" s="49">
        <v>51.9</v>
      </c>
      <c r="M25" s="49">
        <v>-3603.78</v>
      </c>
      <c r="N25" s="48">
        <v>366093.4</v>
      </c>
      <c r="O25" s="48">
        <v>148696.49</v>
      </c>
      <c r="P25" s="49">
        <v>40.619999999999997</v>
      </c>
      <c r="Q25" s="49">
        <v>-217396.91</v>
      </c>
      <c r="R25" s="48">
        <v>7402.92</v>
      </c>
      <c r="S25" s="48">
        <v>8903.84</v>
      </c>
      <c r="T25" s="49">
        <v>120.27</v>
      </c>
      <c r="U25" s="49">
        <v>1500.92</v>
      </c>
      <c r="V25" s="50"/>
    </row>
    <row r="26" spans="1:22" s="31" customFormat="1" ht="15.75" x14ac:dyDescent="0.25">
      <c r="A26" s="32" t="s">
        <v>19</v>
      </c>
      <c r="B26" s="48">
        <v>7880.62</v>
      </c>
      <c r="C26" s="48">
        <v>10361.379999999999</v>
      </c>
      <c r="D26" s="49">
        <v>131.47999999999999</v>
      </c>
      <c r="E26" s="49">
        <v>2480.7600000000002</v>
      </c>
      <c r="F26" s="48">
        <v>4295.58</v>
      </c>
      <c r="G26" s="48">
        <v>344.9</v>
      </c>
      <c r="H26" s="49">
        <v>8.0299999999999994</v>
      </c>
      <c r="I26" s="49">
        <v>-3950.68</v>
      </c>
      <c r="J26" s="48">
        <v>300.67</v>
      </c>
      <c r="K26" s="48">
        <v>494.4</v>
      </c>
      <c r="L26" s="49">
        <v>164.43</v>
      </c>
      <c r="M26" s="49">
        <v>193.73</v>
      </c>
      <c r="N26" s="48">
        <v>1633.25</v>
      </c>
      <c r="O26" s="48">
        <v>455.14</v>
      </c>
      <c r="P26" s="49">
        <v>27.87</v>
      </c>
      <c r="Q26" s="49">
        <v>-1178.1099999999999</v>
      </c>
      <c r="R26" s="48">
        <v>6078.88</v>
      </c>
      <c r="S26" s="48">
        <v>2647.4</v>
      </c>
      <c r="T26" s="49">
        <v>43.55</v>
      </c>
      <c r="U26" s="49">
        <v>-3431.48</v>
      </c>
      <c r="V26" s="50"/>
    </row>
    <row r="27" spans="1:22" s="31" customFormat="1" ht="15.75" x14ac:dyDescent="0.25">
      <c r="A27" s="32" t="s">
        <v>20</v>
      </c>
      <c r="B27" s="48">
        <v>37233.61</v>
      </c>
      <c r="C27" s="48">
        <v>64799.8</v>
      </c>
      <c r="D27" s="49">
        <v>174.04</v>
      </c>
      <c r="E27" s="49">
        <v>27566.19</v>
      </c>
      <c r="F27" s="48">
        <v>623.29999999999995</v>
      </c>
      <c r="G27" s="48">
        <v>708.96</v>
      </c>
      <c r="H27" s="49">
        <v>113.74</v>
      </c>
      <c r="I27" s="49">
        <v>85.66</v>
      </c>
      <c r="J27" s="48">
        <v>250.7</v>
      </c>
      <c r="K27" s="48">
        <v>257.52</v>
      </c>
      <c r="L27" s="49">
        <v>102.72</v>
      </c>
      <c r="M27" s="49">
        <v>6.82</v>
      </c>
      <c r="N27" s="48">
        <v>41747.54</v>
      </c>
      <c r="O27" s="48">
        <v>35310.69</v>
      </c>
      <c r="P27" s="49">
        <v>84.58</v>
      </c>
      <c r="Q27" s="49">
        <v>-6436.85</v>
      </c>
      <c r="R27" s="48">
        <v>1889.13</v>
      </c>
      <c r="S27" s="48">
        <v>4974.66</v>
      </c>
      <c r="T27" s="49">
        <v>263.33</v>
      </c>
      <c r="U27" s="49">
        <v>3085.53</v>
      </c>
      <c r="V27" s="50"/>
    </row>
    <row r="28" spans="1:22" s="31" customFormat="1" ht="15.75" x14ac:dyDescent="0.25">
      <c r="A28" s="51" t="s">
        <v>31</v>
      </c>
      <c r="B28" s="52">
        <v>216216.62</v>
      </c>
      <c r="C28" s="52">
        <v>234978.4</v>
      </c>
      <c r="D28" s="52">
        <v>108.68</v>
      </c>
      <c r="E28" s="52">
        <v>18761.78</v>
      </c>
      <c r="F28" s="53">
        <v>21735.98</v>
      </c>
      <c r="G28" s="53">
        <v>12586.4</v>
      </c>
      <c r="H28" s="52">
        <v>57.91</v>
      </c>
      <c r="I28" s="52">
        <v>-9149.58</v>
      </c>
      <c r="J28" s="53">
        <v>86501.19</v>
      </c>
      <c r="K28" s="53">
        <v>84806.1</v>
      </c>
      <c r="L28" s="52">
        <v>98.04</v>
      </c>
      <c r="M28" s="52">
        <v>-1695.09</v>
      </c>
      <c r="N28" s="53">
        <v>504304.44</v>
      </c>
      <c r="O28" s="53">
        <v>251036.88</v>
      </c>
      <c r="P28" s="52">
        <v>49.78</v>
      </c>
      <c r="Q28" s="52">
        <v>-253267.56</v>
      </c>
      <c r="R28" s="53">
        <v>44766.17</v>
      </c>
      <c r="S28" s="53">
        <v>33074.75</v>
      </c>
      <c r="T28" s="52">
        <v>73.88</v>
      </c>
      <c r="U28" s="52">
        <v>-11691.42</v>
      </c>
      <c r="V28" s="50"/>
    </row>
    <row r="29" spans="1:22" s="31" customFormat="1" ht="15.75" x14ac:dyDescent="0.25">
      <c r="A29" s="32" t="s">
        <v>32</v>
      </c>
      <c r="B29" s="48">
        <v>25896.95</v>
      </c>
      <c r="C29" s="48">
        <v>15702.92</v>
      </c>
      <c r="D29" s="49">
        <v>60.64</v>
      </c>
      <c r="E29" s="49">
        <v>-10194.030000000001</v>
      </c>
      <c r="F29" s="48">
        <v>508.13</v>
      </c>
      <c r="G29" s="48">
        <v>1178.6500000000001</v>
      </c>
      <c r="H29" s="49">
        <v>231.96</v>
      </c>
      <c r="I29" s="49">
        <v>670.52</v>
      </c>
      <c r="J29" s="48">
        <v>5696.69</v>
      </c>
      <c r="K29" s="48">
        <v>12585.37</v>
      </c>
      <c r="L29" s="49">
        <v>220.92</v>
      </c>
      <c r="M29" s="49">
        <v>6888.68</v>
      </c>
      <c r="N29" s="48">
        <v>19318.89</v>
      </c>
      <c r="O29" s="48">
        <v>17776</v>
      </c>
      <c r="P29" s="49">
        <v>92.01</v>
      </c>
      <c r="Q29" s="49">
        <v>-1542.89</v>
      </c>
      <c r="R29" s="48">
        <v>7608.9</v>
      </c>
      <c r="S29" s="48">
        <v>12723.95</v>
      </c>
      <c r="T29" s="49">
        <v>167.22</v>
      </c>
      <c r="U29" s="49">
        <v>5115.05</v>
      </c>
      <c r="V29" s="50"/>
    </row>
    <row r="30" spans="1:22" s="31" customFormat="1" ht="15.75" x14ac:dyDescent="0.25">
      <c r="A30" s="51" t="s">
        <v>33</v>
      </c>
      <c r="B30" s="52">
        <v>242113.57</v>
      </c>
      <c r="C30" s="52">
        <v>250681.32</v>
      </c>
      <c r="D30" s="52">
        <v>103.54</v>
      </c>
      <c r="E30" s="52">
        <v>8567.75</v>
      </c>
      <c r="F30" s="53">
        <v>22244.11</v>
      </c>
      <c r="G30" s="53">
        <v>13765.05</v>
      </c>
      <c r="H30" s="52">
        <v>61.88</v>
      </c>
      <c r="I30" s="52">
        <v>-8479.06</v>
      </c>
      <c r="J30" s="53">
        <v>92197.88</v>
      </c>
      <c r="K30" s="53">
        <v>97391.47</v>
      </c>
      <c r="L30" s="52">
        <v>105.63</v>
      </c>
      <c r="M30" s="52">
        <v>5193.59</v>
      </c>
      <c r="N30" s="53">
        <v>523623.33</v>
      </c>
      <c r="O30" s="53">
        <v>268812.88</v>
      </c>
      <c r="P30" s="52">
        <v>51.34</v>
      </c>
      <c r="Q30" s="52">
        <v>-254810.45</v>
      </c>
      <c r="R30" s="53">
        <v>52375.07</v>
      </c>
      <c r="S30" s="53">
        <v>45798.7</v>
      </c>
      <c r="T30" s="52">
        <v>87.44</v>
      </c>
      <c r="U30" s="52">
        <v>-6576.37</v>
      </c>
      <c r="V30" s="50"/>
    </row>
  </sheetData>
  <mergeCells count="29">
    <mergeCell ref="S15:S16"/>
    <mergeCell ref="T15:T16"/>
    <mergeCell ref="U15:U16"/>
    <mergeCell ref="N15:N16"/>
    <mergeCell ref="O15:O16"/>
    <mergeCell ref="P15:P16"/>
    <mergeCell ref="Q15:Q16"/>
    <mergeCell ref="R15:R16"/>
    <mergeCell ref="F13:I14"/>
    <mergeCell ref="J13:M14"/>
    <mergeCell ref="N13:Q14"/>
    <mergeCell ref="R13:U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A5:D5"/>
    <mergeCell ref="A7:D7"/>
    <mergeCell ref="A9:D9"/>
    <mergeCell ref="A13:A16"/>
    <mergeCell ref="B13:E14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569984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DF39558-2E40-47AE-9AF9-E7A22C6C879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CELIKANOVA-PC\kursaeva</dc:creator>
  <cp:lastModifiedBy>kursaeva</cp:lastModifiedBy>
  <cp:lastPrinted>2026-01-29T06:29:57Z</cp:lastPrinted>
  <dcterms:created xsi:type="dcterms:W3CDTF">2026-01-28T09:25:20Z</dcterms:created>
  <dcterms:modified xsi:type="dcterms:W3CDTF">2026-02-09T06:03:55Z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