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2 г\на 01.06.2022 г\"/>
    </mc:Choice>
  </mc:AlternateContent>
  <bookViews>
    <workbookView xWindow="0" yWindow="0" windowWidth="28800" windowHeight="10845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6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<sst xmlns="http://schemas.openxmlformats.org/spreadsheetml/2006/main" count="201" uniqueCount="45">
  <si>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</si>
  <si>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июня 2022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</si>
  <si>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</si>
  <si>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</si>
  <si>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</si>
  <si>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</si>
  <si>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</si>
  <si>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</si>
  <si>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</si>
  <si>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</si>
  <si>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</si>
  <si>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</si>
  <si>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</si>
  <si>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</si>
  <si>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</si>
  <si>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</si>
  <si>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</si>
  <si>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</si>
  <si>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</si>
  <si>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</si>
  <si>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</si>
  <si>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</si>
  <si>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</si>
  <si>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</si>
  <si>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</si>
  <si>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</si>
  <si>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</si>
  <si>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</si>
  <si>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</si>
  <si>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</si>
  <si>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</si>
  <si>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</si>
  <si>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</si>
  <si>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</si>
  <si>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</si>
  <si>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</si>
  <si>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</si>
  <si>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</si>
  <si>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</si>
  <si>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</si>
  <si>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</si>
  <si>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</si>
  <si>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</si>
  <si>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</si>
  <si>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Неналоговые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</si>
</sst>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07">
    <xf numFmtId="0" fontId="0" fillId="0" borderId="0" xfId="0"/>
    <xf numFmtId="49" fontId="5" fillId="0" borderId="1" xfId="1" applyNumberFormat="1" applyFont="1" applyFill="1" applyAlignment="1" applyProtection="1">
      <alignment horizontal="center"/>
    </xf>
    <xf numFmtId="0" fontId="5" fillId="0" borderId="1" xfId="2" applyNumberFormat="1" applyFont="1" applyFill="1" applyAlignment="1" applyProtection="1">
      <alignment horizontal="center"/>
    </xf>
    <xf numFmtId="0" fontId="19" fillId="0" borderId="1" xfId="3" applyNumberFormat="1" applyFont="1" applyFill="1" applyAlignment="1" applyProtection="1">
      <alignment horizontal="center"/>
    </xf>
    <xf numFmtId="0" fontId="20" fillId="0" borderId="0" xfId="0" applyFont="1" applyFill="1" applyAlignment="1" applyProtection="1">
      <alignment horizontal="center"/>
      <protection locked="0"/>
    </xf>
    <xf numFmtId="0" fontId="5" fillId="0" borderId="1" xfId="4" applyNumberFormat="1" applyFont="1" applyFill="1" applyAlignment="1" applyProtection="1">
      <alignment horizontal="center"/>
    </xf>
    <xf numFmtId="49" fontId="21" fillId="0" borderId="1" xfId="5" applyNumberFormat="1" applyFont="1" applyFill="1" applyAlignment="1" applyProtection="1">
      <alignment horizontal="center"/>
    </xf>
    <xf numFmtId="49" fontId="21" fillId="0" borderId="1" xfId="5" applyFont="1" applyFill="1" applyAlignment="1">
      <alignment horizontal="center"/>
    </xf>
    <xf numFmtId="49" fontId="5" fillId="0" borderId="1" xfId="6" applyNumberFormat="1" applyFont="1" applyFill="1" applyAlignment="1" applyProtection="1">
      <alignment horizontal="center"/>
    </xf>
    <xf numFmtId="49" fontId="5" fillId="0" borderId="1" xfId="7" applyNumberFormat="1" applyFont="1" applyFill="1" applyAlignment="1" applyProtection="1">
      <alignment horizontal="center"/>
    </xf>
    <xf numFmtId="49" fontId="5" fillId="0" borderId="1" xfId="7" applyFont="1" applyFill="1" applyAlignment="1">
      <alignment horizontal="center"/>
    </xf>
    <xf numFmtId="49" fontId="5" fillId="0" borderId="1" xfId="8" applyNumberFormat="1" applyFont="1" applyFill="1" applyAlignment="1" applyProtection="1">
      <alignment horizontal="center" wrapText="1"/>
    </xf>
    <xf numFmtId="49" fontId="5" fillId="0" borderId="1" xfId="8" applyFont="1" applyFill="1" applyAlignment="1">
      <alignment horizontal="center" wrapText="1"/>
    </xf>
    <xf numFmtId="49" fontId="5" fillId="0" borderId="1" xfId="9" applyNumberFormat="1" applyFont="1" applyFill="1" applyAlignment="1" applyProtection="1">
      <alignment horizontal="center" wrapText="1"/>
    </xf>
    <xf numFmtId="49" fontId="5" fillId="0" borderId="1" xfId="10" applyNumberFormat="1" applyFont="1" applyFill="1" applyAlignment="1" applyProtection="1">
      <alignment horizontal="center" wrapText="1"/>
    </xf>
    <xf numFmtId="49" fontId="7" fillId="0" borderId="1" xfId="11" applyNumberFormat="1" applyFont="1" applyFill="1" applyAlignment="1" applyProtection="1">
      <alignment horizontal="center" wrapText="1"/>
    </xf>
    <xf numFmtId="49" fontId="7" fillId="0" borderId="1" xfId="11" applyFont="1" applyFill="1" applyAlignment="1">
      <alignment horizontal="center" wrapText="1"/>
    </xf>
    <xf numFmtId="49" fontId="5" fillId="0" borderId="1" xfId="12" applyNumberFormat="1" applyFont="1" applyFill="1" applyAlignment="1" applyProtection="1">
      <alignment horizontal="center" vertical="center" wrapText="1"/>
    </xf>
    <xf numFmtId="49" fontId="5" fillId="0" borderId="1" xfId="12" applyFont="1" applyFill="1" applyAlignment="1">
      <alignment horizontal="center" vertical="center" wrapText="1"/>
    </xf>
    <xf numFmtId="0" fontId="5" fillId="0" borderId="1" xfId="13" applyNumberFormat="1" applyFont="1" applyFill="1" applyAlignment="1" applyProtection="1">
      <alignment horizontal="center"/>
    </xf>
    <xf numFmtId="49" fontId="5" fillId="0" borderId="2" xfId="14" applyNumberFormat="1" applyFont="1" applyFill="1" applyAlignment="1" applyProtection="1">
      <alignment horizontal="center"/>
    </xf>
    <xf numFmtId="0" fontId="5" fillId="0" borderId="2" xfId="15" applyNumberFormat="1" applyFont="1" applyFill="1" applyAlignment="1" applyProtection="1">
      <alignment horizontal="center"/>
    </xf>
    <xf numFmtId="0" fontId="5" fillId="0" borderId="3" xfId="16" applyNumberFormat="1" applyFont="1" applyFill="1" applyAlignment="1" applyProtection="1">
      <alignment horizontal="center" vertical="center" wrapText="1"/>
    </xf>
    <xf numFmtId="0" fontId="5" fillId="0" borderId="3" xfId="16" applyFont="1" applyFill="1" applyAlignment="1">
      <alignment horizontal="center" vertical="center" wrapText="1"/>
    </xf>
    <xf numFmtId="0" fontId="5" fillId="0" borderId="4" xfId="17" applyNumberFormat="1" applyFont="1" applyFill="1" applyAlignment="1" applyProtection="1">
      <alignment horizontal="center"/>
    </xf>
    <xf numFmtId="0" fontId="5" fillId="0" borderId="3" xfId="16" applyNumberFormat="1" applyFont="1" applyFill="1" applyAlignment="1" applyProtection="1">
      <alignment horizontal="center" vertical="center" wrapText="1"/>
    </xf>
    <xf numFmtId="0" fontId="5" fillId="0" borderId="5" xfId="18" applyNumberFormat="1" applyFont="1" applyFill="1" applyAlignment="1" applyProtection="1">
      <alignment horizontal="center" vertical="center"/>
    </xf>
    <xf numFmtId="4" fontId="5" fillId="0" borderId="3" xfId="19" applyNumberFormat="1" applyFont="1" applyFill="1" applyAlignment="1" applyProtection="1">
      <alignment horizontal="center" shrinkToFit="1"/>
    </xf>
    <xf numFmtId="4" fontId="5" fillId="0" borderId="3" xfId="20" applyNumberFormat="1" applyFont="1" applyFill="1" applyAlignment="1" applyProtection="1">
      <alignment horizontal="center" shrinkToFit="1"/>
    </xf>
    <xf numFmtId="0" fontId="5" fillId="0" borderId="3" xfId="21" applyNumberFormat="1" applyFont="1" applyFill="1" applyAlignment="1" applyProtection="1">
      <alignment horizontal="center" vertical="center"/>
    </xf>
    <xf numFmtId="4" fontId="21" fillId="0" borderId="3" xfId="22" applyNumberFormat="1" applyFont="1" applyFill="1" applyAlignment="1" applyProtection="1">
      <alignment horizontal="center" shrinkToFit="1"/>
    </xf>
    <xf numFmtId="4" fontId="21" fillId="0" borderId="3" xfId="23" applyNumberFormat="1" applyFont="1" applyFill="1" applyAlignment="1" applyProtection="1">
      <alignment horizontal="center" shrinkToFit="1"/>
    </xf>
    <xf numFmtId="0" fontId="21" fillId="0" borderId="5" xfId="24" applyNumberFormat="1" applyFont="1" applyFill="1" applyAlignment="1" applyProtection="1">
      <alignment horizontal="center" vertical="center"/>
    </xf>
    <xf numFmtId="0" fontId="5" fillId="0" borderId="1" xfId="33" applyNumberFormat="1" applyFont="1" applyFill="1" applyAlignment="1" applyProtection="1">
      <alignment horizontal="center"/>
    </xf>
    <xf numFmtId="0" fontId="21" fillId="0" borderId="1" xfId="34" applyNumberFormat="1" applyFont="1" applyFill="1" applyAlignment="1" applyProtection="1">
      <alignment horizontal="center" vertical="center"/>
    </xf>
    <xf numFmtId="0" fontId="21" fillId="0" borderId="1" xfId="34" applyFont="1" applyFill="1" applyAlignment="1">
      <alignment horizontal="center" vertical="center"/>
    </xf>
    <xf numFmtId="0" fontId="21" fillId="0" borderId="1" xfId="34" applyNumberFormat="1" applyFont="1" applyFill="1" applyAlignment="1" applyProtection="1">
      <alignment horizontal="center" vertical="center"/>
    </xf>
    <xf numFmtId="0" fontId="5" fillId="0" borderId="1" xfId="35" applyNumberFormat="1" applyFont="1" applyFill="1" applyAlignment="1" applyProtection="1">
      <alignment horizontal="center" vertical="center"/>
    </xf>
    <xf numFmtId="0" fontId="5" fillId="0" borderId="1" xfId="35" applyFont="1" applyFill="1" applyAlignment="1">
      <alignment horizontal="center" vertical="center"/>
    </xf>
    <xf numFmtId="0" fontId="5" fillId="0" borderId="1" xfId="35" applyNumberFormat="1" applyFont="1" applyFill="1" applyAlignment="1" applyProtection="1">
      <alignment horizontal="center" vertical="center"/>
    </xf>
    <xf numFmtId="0" fontId="5" fillId="0" borderId="1" xfId="36" applyNumberFormat="1" applyFont="1" applyFill="1" applyAlignment="1" applyProtection="1">
      <alignment horizontal="center" vertical="center" wrapText="1"/>
    </xf>
    <xf numFmtId="0" fontId="5" fillId="0" borderId="1" xfId="36" applyFont="1" applyFill="1" applyAlignment="1">
      <alignment horizontal="center" vertical="center" wrapText="1"/>
    </xf>
    <xf numFmtId="0" fontId="5" fillId="0" borderId="3" xfId="39" applyNumberFormat="1" applyFont="1" applyFill="1" applyAlignment="1" applyProtection="1">
      <alignment horizontal="center" vertical="center" wrapText="1"/>
    </xf>
    <xf numFmtId="0" fontId="5" fillId="0" borderId="3" xfId="60" applyNumberFormat="1" applyFont="1" applyFill="1" applyAlignment="1" applyProtection="1">
      <alignment horizontal="center" vertical="center" wrapText="1"/>
    </xf>
    <xf numFmtId="0" fontId="5" fillId="0" borderId="3" xfId="60" applyFont="1" applyFill="1" applyAlignment="1">
      <alignment horizontal="center" vertical="center" wrapText="1"/>
    </xf>
    <xf numFmtId="0" fontId="5" fillId="0" borderId="3" xfId="61" applyNumberFormat="1" applyFont="1" applyFill="1" applyAlignment="1" applyProtection="1">
      <alignment horizontal="center" vertical="center" wrapText="1"/>
    </xf>
    <xf numFmtId="0" fontId="5" fillId="0" borderId="3" xfId="61" applyFont="1" applyFill="1" applyAlignment="1">
      <alignment horizontal="center" vertical="center" wrapText="1"/>
    </xf>
    <xf numFmtId="0" fontId="5" fillId="0" borderId="3" xfId="62" applyNumberFormat="1" applyFont="1" applyFill="1" applyAlignment="1" applyProtection="1">
      <alignment horizontal="center" vertical="center" wrapText="1"/>
    </xf>
    <xf numFmtId="0" fontId="5" fillId="0" borderId="3" xfId="62" applyFont="1" applyFill="1" applyAlignment="1">
      <alignment horizontal="center" vertical="center" wrapText="1"/>
    </xf>
    <xf numFmtId="0" fontId="5" fillId="0" borderId="3" xfId="63" applyNumberFormat="1" applyFont="1" applyFill="1" applyAlignment="1" applyProtection="1">
      <alignment horizontal="center" vertical="center" wrapText="1"/>
    </xf>
    <xf numFmtId="0" fontId="5" fillId="0" borderId="3" xfId="63" applyFont="1" applyFill="1" applyAlignment="1">
      <alignment horizontal="center" vertical="center" wrapText="1"/>
    </xf>
    <xf numFmtId="0" fontId="5" fillId="0" borderId="3" xfId="64" applyNumberFormat="1" applyFont="1" applyFill="1" applyAlignment="1" applyProtection="1">
      <alignment horizontal="center" vertical="center" wrapText="1"/>
    </xf>
    <xf numFmtId="0" fontId="5" fillId="0" borderId="3" xfId="64" applyFont="1" applyFill="1" applyAlignment="1">
      <alignment horizontal="center" vertical="center" wrapText="1"/>
    </xf>
    <xf numFmtId="0" fontId="5" fillId="0" borderId="3" xfId="39" applyFont="1" applyFill="1" applyAlignment="1">
      <alignment horizontal="center" vertical="center" wrapText="1"/>
    </xf>
    <xf numFmtId="0" fontId="5" fillId="0" borderId="3" xfId="39" applyNumberFormat="1" applyFont="1" applyFill="1" applyAlignment="1" applyProtection="1">
      <alignment horizontal="center" vertical="center" wrapText="1"/>
    </xf>
    <xf numFmtId="0" fontId="5" fillId="0" borderId="3" xfId="40" applyNumberFormat="1" applyFont="1" applyFill="1" applyAlignment="1" applyProtection="1">
      <alignment horizontal="center" vertical="center"/>
    </xf>
    <xf numFmtId="4" fontId="5" fillId="0" borderId="3" xfId="65" applyNumberFormat="1" applyFont="1" applyFill="1" applyAlignment="1" applyProtection="1">
      <alignment horizontal="center" vertical="center"/>
    </xf>
    <xf numFmtId="4" fontId="5" fillId="0" borderId="3" xfId="66" applyNumberFormat="1" applyFont="1" applyFill="1" applyAlignment="1" applyProtection="1">
      <alignment horizontal="center" vertical="center"/>
    </xf>
    <xf numFmtId="0" fontId="21" fillId="0" borderId="3" xfId="43" applyNumberFormat="1" applyFont="1" applyFill="1" applyAlignment="1" applyProtection="1">
      <alignment horizontal="center" vertical="center"/>
    </xf>
    <xf numFmtId="4" fontId="21" fillId="0" borderId="3" xfId="67" applyNumberFormat="1" applyFont="1" applyFill="1" applyAlignment="1" applyProtection="1">
      <alignment horizontal="center" vertical="center"/>
    </xf>
    <xf numFmtId="4" fontId="21" fillId="0" borderId="3" xfId="68" applyNumberFormat="1" applyFont="1" applyFill="1" applyAlignment="1" applyProtection="1">
      <alignment horizontal="center" vertical="center"/>
    </xf>
    <xf numFmtId="0" fontId="5" fillId="0" borderId="3" xfId="59" applyNumberFormat="1" applyFont="1" applyFill="1" applyAlignment="1" applyProtection="1">
      <alignment horizontal="center" vertical="center" wrapText="1"/>
    </xf>
    <xf numFmtId="0" fontId="5" fillId="0" borderId="3" xfId="59" applyFont="1" applyFill="1" applyAlignment="1">
      <alignment horizontal="center" vertical="center" wrapText="1"/>
    </xf>
    <xf numFmtId="4" fontId="5" fillId="0" borderId="3" xfId="56" applyNumberFormat="1" applyFont="1" applyFill="1" applyAlignment="1" applyProtection="1">
      <alignment horizontal="center" vertical="center"/>
    </xf>
    <xf numFmtId="4" fontId="5" fillId="0" borderId="3" xfId="57" applyNumberFormat="1" applyFont="1" applyFill="1" applyAlignment="1" applyProtection="1">
      <alignment horizontal="center" vertical="center"/>
    </xf>
    <xf numFmtId="4" fontId="21" fillId="0" borderId="3" xfId="58" applyNumberFormat="1" applyFont="1" applyFill="1" applyAlignment="1" applyProtection="1">
      <alignment horizontal="center" vertical="center"/>
    </xf>
    <xf numFmtId="0" fontId="5" fillId="0" borderId="3" xfId="55" applyNumberFormat="1" applyFont="1" applyFill="1" applyAlignment="1" applyProtection="1">
      <alignment horizontal="center" vertical="center" wrapText="1"/>
    </xf>
    <xf numFmtId="0" fontId="5" fillId="0" borderId="3" xfId="55" applyFont="1" applyFill="1" applyAlignment="1">
      <alignment horizontal="center" vertical="center" wrapText="1"/>
    </xf>
    <xf numFmtId="0" fontId="5" fillId="0" borderId="3" xfId="54" applyNumberFormat="1" applyFont="1" applyFill="1" applyAlignment="1" applyProtection="1">
      <alignment horizontal="center" vertical="center" wrapText="1"/>
    </xf>
    <xf numFmtId="0" fontId="5" fillId="0" borderId="3" xfId="54" applyFont="1" applyFill="1" applyAlignment="1">
      <alignment horizontal="center" vertical="center" wrapText="1"/>
    </xf>
    <xf numFmtId="4" fontId="5" fillId="0" borderId="3" xfId="41" applyNumberFormat="1" applyFont="1" applyFill="1" applyAlignment="1" applyProtection="1">
      <alignment horizontal="center"/>
    </xf>
    <xf numFmtId="4" fontId="5" fillId="0" borderId="3" xfId="42" applyNumberFormat="1" applyFont="1" applyFill="1" applyAlignment="1" applyProtection="1">
      <alignment horizontal="center"/>
    </xf>
    <xf numFmtId="4" fontId="21" fillId="0" borderId="3" xfId="44" applyNumberFormat="1" applyFont="1" applyFill="1" applyAlignment="1" applyProtection="1">
      <alignment horizontal="center"/>
    </xf>
    <xf numFmtId="0" fontId="5" fillId="0" borderId="5" xfId="45" applyNumberFormat="1" applyFont="1" applyFill="1" applyAlignment="1" applyProtection="1">
      <alignment horizontal="center" vertical="center" wrapText="1"/>
    </xf>
    <xf numFmtId="0" fontId="5" fillId="0" borderId="3" xfId="46" applyNumberFormat="1" applyFont="1" applyFill="1" applyAlignment="1" applyProtection="1">
      <alignment horizontal="center" vertical="center" wrapText="1"/>
    </xf>
    <xf numFmtId="0" fontId="5" fillId="0" borderId="3" xfId="47" applyNumberFormat="1" applyFont="1" applyFill="1" applyAlignment="1" applyProtection="1">
      <alignment horizontal="center" vertical="center" wrapText="1"/>
    </xf>
    <xf numFmtId="0" fontId="5" fillId="0" borderId="3" xfId="48" applyNumberFormat="1" applyFont="1" applyFill="1" applyAlignment="1" applyProtection="1">
      <alignment horizontal="center" vertical="center" wrapText="1"/>
    </xf>
    <xf numFmtId="0" fontId="5" fillId="0" borderId="5" xfId="45" applyFont="1" applyFill="1" applyAlignment="1">
      <alignment horizontal="center" vertical="center" wrapText="1"/>
    </xf>
    <xf numFmtId="0" fontId="5" fillId="0" borderId="3" xfId="46" applyFont="1" applyFill="1" applyAlignment="1">
      <alignment horizontal="center" vertical="center" wrapText="1"/>
    </xf>
    <xf numFmtId="0" fontId="5" fillId="0" borderId="3" xfId="47" applyFont="1" applyFill="1" applyAlignment="1">
      <alignment horizontal="center" vertical="center" wrapText="1"/>
    </xf>
    <xf numFmtId="0" fontId="5" fillId="0" borderId="3" xfId="48" applyFont="1" applyFill="1" applyAlignment="1">
      <alignment horizontal="center" vertical="center" wrapText="1"/>
    </xf>
    <xf numFmtId="0" fontId="5" fillId="0" borderId="3" xfId="49" applyNumberFormat="1" applyFont="1" applyFill="1" applyAlignment="1" applyProtection="1">
      <alignment horizontal="center" vertical="center" wrapText="1"/>
    </xf>
    <xf numFmtId="0" fontId="5" fillId="0" borderId="3" xfId="50" applyNumberFormat="1" applyFont="1" applyFill="1" applyAlignment="1" applyProtection="1">
      <alignment horizontal="center" vertical="center" wrapText="1"/>
    </xf>
    <xf numFmtId="0" fontId="5" fillId="0" borderId="3" xfId="51" applyNumberFormat="1" applyFont="1" applyFill="1" applyAlignment="1" applyProtection="1">
      <alignment horizontal="center" vertical="center" wrapText="1"/>
    </xf>
    <xf numFmtId="0" fontId="5" fillId="0" borderId="3" xfId="49" applyFont="1" applyFill="1" applyAlignment="1">
      <alignment horizontal="center" vertical="center" wrapText="1"/>
    </xf>
    <xf numFmtId="0" fontId="5" fillId="0" borderId="3" xfId="50" applyFont="1" applyFill="1" applyAlignment="1">
      <alignment horizontal="center" vertical="center" wrapText="1"/>
    </xf>
    <xf numFmtId="0" fontId="5" fillId="0" borderId="3" xfId="51" applyFont="1" applyFill="1" applyAlignment="1">
      <alignment horizontal="center" vertical="center" wrapText="1"/>
    </xf>
    <xf numFmtId="0" fontId="5" fillId="0" borderId="3" xfId="52" applyNumberFormat="1" applyFont="1" applyFill="1" applyAlignment="1" applyProtection="1">
      <alignment horizontal="center" vertical="center"/>
    </xf>
    <xf numFmtId="0" fontId="5" fillId="0" borderId="6" xfId="53" applyNumberFormat="1" applyFont="1" applyFill="1" applyAlignment="1" applyProtection="1">
      <alignment horizontal="center" vertical="center"/>
    </xf>
    <xf numFmtId="0" fontId="5" fillId="0" borderId="3" xfId="37" applyNumberFormat="1" applyFont="1" applyFill="1" applyAlignment="1" applyProtection="1">
      <alignment horizontal="center" vertical="center" wrapText="1"/>
    </xf>
    <xf numFmtId="0" fontId="5" fillId="0" borderId="3" xfId="38" applyNumberFormat="1" applyFont="1" applyFill="1" applyAlignment="1" applyProtection="1">
      <alignment horizontal="center" vertical="center" wrapText="1"/>
    </xf>
    <xf numFmtId="0" fontId="5" fillId="0" borderId="3" xfId="38" applyFont="1" applyFill="1" applyAlignment="1">
      <alignment horizontal="center" vertical="center" wrapText="1"/>
    </xf>
    <xf numFmtId="0" fontId="5" fillId="0" borderId="3" xfId="37" applyFont="1" applyFill="1" applyAlignment="1">
      <alignment horizontal="center" vertical="center" wrapText="1"/>
    </xf>
    <xf numFmtId="0" fontId="21" fillId="0" borderId="1" xfId="25" applyNumberFormat="1" applyFont="1" applyFill="1" applyAlignment="1" applyProtection="1">
      <alignment horizontal="center" vertical="center"/>
    </xf>
    <xf numFmtId="0" fontId="21" fillId="0" borderId="1" xfId="25" applyFont="1" applyFill="1" applyAlignment="1">
      <alignment horizontal="center" vertical="center"/>
    </xf>
    <xf numFmtId="0" fontId="5" fillId="0" borderId="1" xfId="26" applyNumberFormat="1" applyFont="1" applyFill="1" applyAlignment="1" applyProtection="1">
      <alignment horizontal="center" vertical="center"/>
    </xf>
    <xf numFmtId="0" fontId="5" fillId="0" borderId="1" xfId="26" applyFont="1" applyFill="1" applyAlignment="1">
      <alignment horizontal="center" vertical="center"/>
    </xf>
    <xf numFmtId="0" fontId="5" fillId="0" borderId="1" xfId="27" applyNumberFormat="1" applyFont="1" applyFill="1" applyAlignment="1" applyProtection="1">
      <alignment horizontal="center" vertical="center" wrapText="1"/>
    </xf>
    <xf numFmtId="0" fontId="5" fillId="0" borderId="1" xfId="27" applyFont="1" applyFill="1" applyAlignment="1">
      <alignment horizontal="center" vertical="center" wrapText="1"/>
    </xf>
    <xf numFmtId="0" fontId="5" fillId="0" borderId="3" xfId="28" applyNumberFormat="1" applyFont="1" applyFill="1" applyAlignment="1" applyProtection="1">
      <alignment horizontal="center" vertical="center" wrapText="1"/>
    </xf>
    <xf numFmtId="0" fontId="5" fillId="0" borderId="3" xfId="28" applyFont="1" applyFill="1" applyAlignment="1">
      <alignment horizontal="center" vertical="center" wrapText="1"/>
    </xf>
    <xf numFmtId="0" fontId="5" fillId="0" borderId="3" xfId="28" applyNumberFormat="1" applyFont="1" applyFill="1" applyAlignment="1" applyProtection="1">
      <alignment horizontal="center" vertical="center" wrapText="1"/>
    </xf>
    <xf numFmtId="4" fontId="5" fillId="0" borderId="3" xfId="29" applyNumberFormat="1" applyFont="1" applyFill="1" applyAlignment="1" applyProtection="1">
      <alignment horizontal="center"/>
    </xf>
    <xf numFmtId="4" fontId="5" fillId="0" borderId="3" xfId="30" applyNumberFormat="1" applyFont="1" applyFill="1" applyAlignment="1" applyProtection="1">
      <alignment horizontal="center"/>
    </xf>
    <xf numFmtId="0" fontId="21" fillId="0" borderId="3" xfId="31" applyNumberFormat="1" applyFont="1" applyFill="1" applyAlignment="1" applyProtection="1">
      <alignment horizontal="center" vertical="center"/>
    </xf>
    <xf numFmtId="4" fontId="21" fillId="0" borderId="3" xfId="32" applyNumberFormat="1" applyFont="1" applyFill="1" applyAlignment="1" applyProtection="1">
      <alignment horizontal="center"/>
    </xf>
    <xf numFmtId="3" fontId="21" fillId="0" borderId="3" xfId="0" applyNumberFormat="1" applyFont="1" applyFill="1" applyBorder="1" applyAlignment="1">
      <alignment horizontal="center" vertical="center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activeCell="F18" sqref="F18:F28"/>
    </sheetView>
  </sheetViews>
  <sheetFormatPr defaultRowHeight="15.75" x14ac:dyDescent="0.25"/>
  <cols>
    <col min="1" max="1" width="29.85546875" style="4" customWidth="1"/>
    <col min="2" max="8" width="18.85546875" style="4" customWidth="1"/>
    <col min="9" max="16384" width="9.140625" style="4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3" spans="1:8" x14ac:dyDescent="0.25">
      <c r="A3" s="1"/>
      <c r="B3" s="5"/>
      <c r="C3" s="5"/>
      <c r="D3" s="5"/>
      <c r="E3" s="5"/>
      <c r="F3" s="5"/>
      <c r="G3" s="2"/>
      <c r="H3" s="3"/>
    </row>
    <row r="4" spans="1:8" x14ac:dyDescent="0.25">
      <c r="A4" s="1"/>
      <c r="B4" s="5"/>
      <c r="C4" s="5"/>
      <c r="D4" s="5"/>
      <c r="E4" s="5"/>
      <c r="F4" s="5"/>
      <c r="G4" s="2"/>
      <c r="H4" s="3"/>
    </row>
    <row r="5" spans="1:8" x14ac:dyDescent="0.25">
      <c r="A5" s="6" t="s">
        <v>0</v>
      </c>
      <c r="B5" s="7"/>
      <c r="C5" s="7"/>
      <c r="D5" s="7"/>
      <c r="E5" s="7"/>
      <c r="F5" s="7"/>
      <c r="G5" s="8"/>
      <c r="H5" s="3"/>
    </row>
    <row r="6" spans="1:8" x14ac:dyDescent="0.25">
      <c r="A6" s="9"/>
      <c r="B6" s="10"/>
      <c r="C6" s="10"/>
      <c r="D6" s="10"/>
      <c r="E6" s="10"/>
      <c r="F6" s="10"/>
      <c r="G6" s="8"/>
      <c r="H6" s="3"/>
    </row>
    <row r="7" spans="1:8" x14ac:dyDescent="0.25">
      <c r="A7" s="11" t="s">
        <v>1</v>
      </c>
      <c r="B7" s="12"/>
      <c r="C7" s="12"/>
      <c r="D7" s="12"/>
      <c r="E7" s="12"/>
      <c r="F7" s="12"/>
      <c r="G7" s="13"/>
      <c r="H7" s="3"/>
    </row>
    <row r="8" spans="1:8" x14ac:dyDescent="0.25">
      <c r="A8" s="14"/>
      <c r="B8" s="15"/>
      <c r="C8" s="16"/>
      <c r="D8" s="16"/>
      <c r="E8" s="16"/>
      <c r="F8" s="16"/>
      <c r="G8" s="16"/>
      <c r="H8" s="3"/>
    </row>
    <row r="9" spans="1:8" x14ac:dyDescent="0.25">
      <c r="A9" s="17" t="s">
        <v>2</v>
      </c>
      <c r="B9" s="18"/>
      <c r="C9" s="18"/>
      <c r="D9" s="18"/>
      <c r="E9" s="18"/>
      <c r="F9" s="18"/>
      <c r="G9" s="2"/>
      <c r="H9" s="3"/>
    </row>
    <row r="10" spans="1:8" x14ac:dyDescent="0.25">
      <c r="A10" s="1"/>
      <c r="B10" s="2"/>
      <c r="C10" s="2"/>
      <c r="D10" s="2"/>
      <c r="E10" s="2"/>
      <c r="F10" s="2"/>
      <c r="G10" s="2"/>
      <c r="H10" s="3"/>
    </row>
    <row r="11" spans="1:8" x14ac:dyDescent="0.25">
      <c r="A11" s="19" t="s">
        <v>3</v>
      </c>
      <c r="B11" s="2"/>
      <c r="C11" s="2"/>
      <c r="D11" s="2"/>
      <c r="E11" s="2"/>
      <c r="F11" s="2"/>
      <c r="G11" s="2"/>
      <c r="H11" s="3"/>
    </row>
    <row r="12" spans="1:8" x14ac:dyDescent="0.25">
      <c r="A12" s="20"/>
      <c r="B12" s="21"/>
      <c r="C12" s="21"/>
      <c r="D12" s="21"/>
      <c r="E12" s="21"/>
      <c r="F12" s="21"/>
      <c r="G12" s="2"/>
      <c r="H12" s="3"/>
    </row>
    <row r="13" spans="1:8" x14ac:dyDescent="0.25">
      <c r="A13" s="22" t="s">
        <v>4</v>
      </c>
      <c r="B13" s="22" t="s">
        <v>5</v>
      </c>
      <c r="C13" s="23"/>
      <c r="D13" s="22" t="s">
        <v>6</v>
      </c>
      <c r="E13" s="22" t="s">
        <v>7</v>
      </c>
      <c r="F13" s="22" t="s">
        <v>8</v>
      </c>
      <c r="G13" s="24"/>
      <c r="H13" s="3"/>
    </row>
    <row r="14" spans="1:8" x14ac:dyDescent="0.25">
      <c r="A14" s="23"/>
      <c r="B14" s="23"/>
      <c r="C14" s="23"/>
      <c r="D14" s="23"/>
      <c r="E14" s="23"/>
      <c r="F14" s="23"/>
      <c r="G14" s="24"/>
      <c r="H14" s="3"/>
    </row>
    <row r="15" spans="1:8" x14ac:dyDescent="0.25">
      <c r="A15" s="23"/>
      <c r="B15" s="22" t="s">
        <v>9</v>
      </c>
      <c r="C15" s="22" t="s">
        <v>10</v>
      </c>
      <c r="D15" s="23"/>
      <c r="E15" s="23"/>
      <c r="F15" s="23"/>
      <c r="G15" s="24"/>
      <c r="H15" s="3"/>
    </row>
    <row r="16" spans="1:8" ht="30.75" customHeight="1" x14ac:dyDescent="0.25">
      <c r="A16" s="23"/>
      <c r="B16" s="23"/>
      <c r="C16" s="23"/>
      <c r="D16" s="23"/>
      <c r="E16" s="23"/>
      <c r="F16" s="23"/>
      <c r="G16" s="24"/>
      <c r="H16" s="3"/>
    </row>
    <row r="17" spans="1:8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4"/>
      <c r="H17" s="3"/>
    </row>
    <row r="18" spans="1:8" x14ac:dyDescent="0.25">
      <c r="A18" s="26" t="s">
        <v>11</v>
      </c>
      <c r="B18" s="27">
        <v>86159.3</v>
      </c>
      <c r="C18" s="27">
        <v>82495.679999999993</v>
      </c>
      <c r="D18" s="28">
        <v>3663.62</v>
      </c>
      <c r="E18" s="28">
        <v>104.44</v>
      </c>
      <c r="F18" s="106">
        <f>RANK(E18,$E$18:$E$28)</f>
        <v>8</v>
      </c>
      <c r="G18" s="24"/>
      <c r="H18" s="3"/>
    </row>
    <row r="19" spans="1:8" x14ac:dyDescent="0.25">
      <c r="A19" s="26" t="s">
        <v>12</v>
      </c>
      <c r="B19" s="27">
        <v>43393.62</v>
      </c>
      <c r="C19" s="27">
        <v>43738.42</v>
      </c>
      <c r="D19" s="28">
        <v>-344.8</v>
      </c>
      <c r="E19" s="28">
        <v>99.21</v>
      </c>
      <c r="F19" s="106">
        <f t="shared" ref="F19:F28" si="0">RANK(E19,$E$18:$E$28)</f>
        <v>11</v>
      </c>
      <c r="G19" s="24"/>
      <c r="H19" s="3"/>
    </row>
    <row r="20" spans="1:8" x14ac:dyDescent="0.25">
      <c r="A20" s="26" t="s">
        <v>13</v>
      </c>
      <c r="B20" s="27">
        <v>49803.71</v>
      </c>
      <c r="C20" s="27">
        <v>44748.03</v>
      </c>
      <c r="D20" s="28">
        <v>5055.68</v>
      </c>
      <c r="E20" s="28">
        <v>111.3</v>
      </c>
      <c r="F20" s="106">
        <f t="shared" si="0"/>
        <v>5</v>
      </c>
      <c r="G20" s="24"/>
      <c r="H20" s="3"/>
    </row>
    <row r="21" spans="1:8" x14ac:dyDescent="0.25">
      <c r="A21" s="29" t="s">
        <v>14</v>
      </c>
      <c r="B21" s="27">
        <v>63481.74</v>
      </c>
      <c r="C21" s="27">
        <v>61676.99</v>
      </c>
      <c r="D21" s="28">
        <v>1804.75</v>
      </c>
      <c r="E21" s="28">
        <v>102.93</v>
      </c>
      <c r="F21" s="106">
        <f t="shared" si="0"/>
        <v>10</v>
      </c>
      <c r="G21" s="24"/>
      <c r="H21" s="3"/>
    </row>
    <row r="22" spans="1:8" x14ac:dyDescent="0.25">
      <c r="A22" s="29" t="s">
        <v>15</v>
      </c>
      <c r="B22" s="27">
        <v>52329.85</v>
      </c>
      <c r="C22" s="27">
        <v>42711.91</v>
      </c>
      <c r="D22" s="28">
        <v>9617.94</v>
      </c>
      <c r="E22" s="28">
        <v>122.52</v>
      </c>
      <c r="F22" s="106">
        <f t="shared" si="0"/>
        <v>4</v>
      </c>
      <c r="G22" s="24"/>
      <c r="H22" s="3"/>
    </row>
    <row r="23" spans="1:8" x14ac:dyDescent="0.25">
      <c r="A23" s="29" t="s">
        <v>16</v>
      </c>
      <c r="B23" s="30">
        <v>82230.679999999993</v>
      </c>
      <c r="C23" s="30">
        <v>66838.460000000006</v>
      </c>
      <c r="D23" s="31">
        <v>15392.22</v>
      </c>
      <c r="E23" s="31">
        <v>123.03</v>
      </c>
      <c r="F23" s="106">
        <f t="shared" si="0"/>
        <v>2</v>
      </c>
      <c r="G23" s="24"/>
      <c r="H23" s="3"/>
    </row>
    <row r="24" spans="1:8" x14ac:dyDescent="0.25">
      <c r="A24" s="29" t="s">
        <v>17</v>
      </c>
      <c r="B24" s="27">
        <v>104803.4</v>
      </c>
      <c r="C24" s="27">
        <v>100518.28</v>
      </c>
      <c r="D24" s="28">
        <v>4285.12</v>
      </c>
      <c r="E24" s="28">
        <v>104.26</v>
      </c>
      <c r="F24" s="106">
        <f t="shared" si="0"/>
        <v>9</v>
      </c>
      <c r="G24" s="24"/>
      <c r="H24" s="3"/>
    </row>
    <row r="25" spans="1:8" x14ac:dyDescent="0.25">
      <c r="A25" s="29" t="s">
        <v>18</v>
      </c>
      <c r="B25" s="27">
        <v>335638.79</v>
      </c>
      <c r="C25" s="27">
        <v>199750.29</v>
      </c>
      <c r="D25" s="28">
        <v>135888.5</v>
      </c>
      <c r="E25" s="28">
        <v>168.03</v>
      </c>
      <c r="F25" s="106">
        <f t="shared" si="0"/>
        <v>1</v>
      </c>
      <c r="G25" s="24"/>
      <c r="H25" s="3"/>
    </row>
    <row r="26" spans="1:8" x14ac:dyDescent="0.25">
      <c r="A26" s="29" t="s">
        <v>19</v>
      </c>
      <c r="B26" s="27">
        <v>42269.11</v>
      </c>
      <c r="C26" s="27">
        <v>39772.75</v>
      </c>
      <c r="D26" s="28">
        <v>2496.36</v>
      </c>
      <c r="E26" s="28">
        <v>106.28</v>
      </c>
      <c r="F26" s="106">
        <f t="shared" si="0"/>
        <v>6</v>
      </c>
      <c r="G26" s="24"/>
      <c r="H26" s="3"/>
    </row>
    <row r="27" spans="1:8" x14ac:dyDescent="0.25">
      <c r="A27" s="29" t="s">
        <v>20</v>
      </c>
      <c r="B27" s="27">
        <v>95284.02</v>
      </c>
      <c r="C27" s="27">
        <v>89774.14</v>
      </c>
      <c r="D27" s="28">
        <v>5509.88</v>
      </c>
      <c r="E27" s="28">
        <v>106.14</v>
      </c>
      <c r="F27" s="106">
        <f t="shared" si="0"/>
        <v>7</v>
      </c>
      <c r="G27" s="24"/>
      <c r="H27" s="3"/>
    </row>
    <row r="28" spans="1:8" x14ac:dyDescent="0.25">
      <c r="A28" s="29" t="s">
        <v>21</v>
      </c>
      <c r="B28" s="30">
        <v>539906.66</v>
      </c>
      <c r="C28" s="30">
        <v>438978.75</v>
      </c>
      <c r="D28" s="31">
        <v>100927.91</v>
      </c>
      <c r="E28" s="31">
        <v>122.99</v>
      </c>
      <c r="F28" s="106">
        <f t="shared" si="0"/>
        <v>3</v>
      </c>
      <c r="G28" s="24"/>
      <c r="H28" s="3"/>
    </row>
    <row r="29" spans="1:8" x14ac:dyDescent="0.25">
      <c r="A29" s="32" t="s">
        <v>22</v>
      </c>
      <c r="B29" s="31">
        <v>1495300.88</v>
      </c>
      <c r="C29" s="31">
        <v>1211003.7</v>
      </c>
      <c r="D29" s="31">
        <v>284297.18</v>
      </c>
      <c r="E29" s="31">
        <v>123.48</v>
      </c>
      <c r="F29" s="28"/>
      <c r="G29" s="24"/>
      <c r="H29" s="3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8"/>
    </sheetView>
  </sheetViews>
  <sheetFormatPr defaultRowHeight="15.75" x14ac:dyDescent="0.25"/>
  <cols>
    <col min="1" max="1" width="29.85546875" style="4" customWidth="1"/>
    <col min="2" max="5" width="18.85546875" style="4" customWidth="1"/>
    <col min="6" max="6" width="13.85546875" style="4" customWidth="1"/>
    <col min="7" max="8" width="18.85546875" style="4" customWidth="1"/>
    <col min="9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93" t="s">
        <v>23</v>
      </c>
      <c r="B5" s="94"/>
      <c r="C5" s="94"/>
      <c r="D5" s="94"/>
      <c r="E5" s="94"/>
      <c r="F5" s="9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95" t="s">
        <v>1</v>
      </c>
      <c r="B7" s="96"/>
      <c r="C7" s="96"/>
      <c r="D7" s="96"/>
      <c r="E7" s="96"/>
      <c r="F7" s="96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97" t="s">
        <v>2</v>
      </c>
      <c r="B9" s="98"/>
      <c r="C9" s="98"/>
      <c r="D9" s="98"/>
      <c r="E9" s="98"/>
      <c r="F9" s="98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99" t="s">
        <v>4</v>
      </c>
      <c r="B13" s="99" t="s">
        <v>5</v>
      </c>
      <c r="C13" s="100"/>
      <c r="D13" s="99" t="s">
        <v>6</v>
      </c>
      <c r="E13" s="99" t="s">
        <v>7</v>
      </c>
      <c r="F13" s="99" t="s">
        <v>8</v>
      </c>
      <c r="G13" s="2"/>
    </row>
    <row r="14" spans="1:7" x14ac:dyDescent="0.25">
      <c r="A14" s="100"/>
      <c r="B14" s="100"/>
      <c r="C14" s="100"/>
      <c r="D14" s="100"/>
      <c r="E14" s="100"/>
      <c r="F14" s="100"/>
      <c r="G14" s="2"/>
    </row>
    <row r="15" spans="1:7" x14ac:dyDescent="0.25">
      <c r="A15" s="100"/>
      <c r="B15" s="99" t="s">
        <v>9</v>
      </c>
      <c r="C15" s="99" t="s">
        <v>10</v>
      </c>
      <c r="D15" s="100"/>
      <c r="E15" s="100"/>
      <c r="F15" s="100"/>
      <c r="G15" s="2"/>
    </row>
    <row r="16" spans="1:7" ht="30.75" customHeight="1" x14ac:dyDescent="0.25">
      <c r="A16" s="100"/>
      <c r="B16" s="100"/>
      <c r="C16" s="100"/>
      <c r="D16" s="100"/>
      <c r="E16" s="100"/>
      <c r="F16" s="100"/>
      <c r="G16" s="2"/>
    </row>
    <row r="17" spans="1:7" x14ac:dyDescent="0.25">
      <c r="A17" s="101">
        <v>1</v>
      </c>
      <c r="B17" s="101">
        <v>2</v>
      </c>
      <c r="C17" s="101">
        <v>3</v>
      </c>
      <c r="D17" s="101">
        <v>4</v>
      </c>
      <c r="E17" s="101">
        <v>5</v>
      </c>
      <c r="F17" s="101">
        <v>6</v>
      </c>
      <c r="G17" s="2"/>
    </row>
    <row r="18" spans="1:7" x14ac:dyDescent="0.25">
      <c r="A18" s="29" t="s">
        <v>11</v>
      </c>
      <c r="B18" s="102">
        <v>83067.05</v>
      </c>
      <c r="C18" s="102">
        <v>78933.38</v>
      </c>
      <c r="D18" s="103">
        <v>4133.67</v>
      </c>
      <c r="E18" s="103">
        <v>105.24</v>
      </c>
      <c r="F18" s="106">
        <f>RANK(E18,$E$18:$E$27)</f>
        <v>7</v>
      </c>
      <c r="G18" s="2"/>
    </row>
    <row r="19" spans="1:7" x14ac:dyDescent="0.25">
      <c r="A19" s="29" t="s">
        <v>12</v>
      </c>
      <c r="B19" s="102">
        <v>41152.68</v>
      </c>
      <c r="C19" s="102">
        <v>42329.73</v>
      </c>
      <c r="D19" s="103">
        <v>-1177.05</v>
      </c>
      <c r="E19" s="103">
        <v>97.22</v>
      </c>
      <c r="F19" s="106">
        <f t="shared" ref="F19:F27" si="0">RANK(E19,$E$18:$E$27)</f>
        <v>10</v>
      </c>
      <c r="G19" s="2"/>
    </row>
    <row r="20" spans="1:7" x14ac:dyDescent="0.25">
      <c r="A20" s="29" t="s">
        <v>13</v>
      </c>
      <c r="B20" s="102">
        <v>47491.43</v>
      </c>
      <c r="C20" s="102">
        <v>42524.800000000003</v>
      </c>
      <c r="D20" s="103">
        <v>4966.63</v>
      </c>
      <c r="E20" s="103">
        <v>111.68</v>
      </c>
      <c r="F20" s="106">
        <f t="shared" si="0"/>
        <v>4</v>
      </c>
      <c r="G20" s="2"/>
    </row>
    <row r="21" spans="1:7" x14ac:dyDescent="0.25">
      <c r="A21" s="29" t="s">
        <v>14</v>
      </c>
      <c r="B21" s="102">
        <v>59979.17</v>
      </c>
      <c r="C21" s="102">
        <v>58003.57</v>
      </c>
      <c r="D21" s="103">
        <v>1975.6</v>
      </c>
      <c r="E21" s="103">
        <v>103.41</v>
      </c>
      <c r="F21" s="106">
        <f t="shared" si="0"/>
        <v>8</v>
      </c>
      <c r="G21" s="2"/>
    </row>
    <row r="22" spans="1:7" x14ac:dyDescent="0.25">
      <c r="A22" s="29" t="s">
        <v>15</v>
      </c>
      <c r="B22" s="102">
        <v>47459.13</v>
      </c>
      <c r="C22" s="102">
        <v>38570.85</v>
      </c>
      <c r="D22" s="103">
        <v>8888.2800000000007</v>
      </c>
      <c r="E22" s="103">
        <v>123.04</v>
      </c>
      <c r="F22" s="106">
        <f t="shared" si="0"/>
        <v>3</v>
      </c>
      <c r="G22" s="2"/>
    </row>
    <row r="23" spans="1:7" x14ac:dyDescent="0.25">
      <c r="A23" s="29" t="s">
        <v>16</v>
      </c>
      <c r="B23" s="102">
        <v>77291.67</v>
      </c>
      <c r="C23" s="102">
        <v>61719.1</v>
      </c>
      <c r="D23" s="103">
        <v>15572.57</v>
      </c>
      <c r="E23" s="103">
        <v>125.23</v>
      </c>
      <c r="F23" s="106">
        <f t="shared" si="0"/>
        <v>2</v>
      </c>
      <c r="G23" s="2"/>
    </row>
    <row r="24" spans="1:7" x14ac:dyDescent="0.25">
      <c r="A24" s="29" t="s">
        <v>17</v>
      </c>
      <c r="B24" s="102">
        <v>96083.3</v>
      </c>
      <c r="C24" s="102">
        <v>93392.21</v>
      </c>
      <c r="D24" s="103">
        <v>2691.09</v>
      </c>
      <c r="E24" s="103">
        <v>102.88</v>
      </c>
      <c r="F24" s="106">
        <f t="shared" si="0"/>
        <v>9</v>
      </c>
      <c r="G24" s="2"/>
    </row>
    <row r="25" spans="1:7" x14ac:dyDescent="0.25">
      <c r="A25" s="29" t="s">
        <v>18</v>
      </c>
      <c r="B25" s="102">
        <v>255553.01</v>
      </c>
      <c r="C25" s="102">
        <v>182948.71</v>
      </c>
      <c r="D25" s="103">
        <v>72604.3</v>
      </c>
      <c r="E25" s="103">
        <v>139.69</v>
      </c>
      <c r="F25" s="106">
        <f t="shared" si="0"/>
        <v>1</v>
      </c>
      <c r="G25" s="2"/>
    </row>
    <row r="26" spans="1:7" x14ac:dyDescent="0.25">
      <c r="A26" s="29" t="s">
        <v>19</v>
      </c>
      <c r="B26" s="102">
        <v>40668.22</v>
      </c>
      <c r="C26" s="102">
        <v>38251.160000000003</v>
      </c>
      <c r="D26" s="103">
        <v>2417.06</v>
      </c>
      <c r="E26" s="103">
        <v>106.32</v>
      </c>
      <c r="F26" s="106">
        <f t="shared" si="0"/>
        <v>6</v>
      </c>
      <c r="G26" s="2"/>
    </row>
    <row r="27" spans="1:7" x14ac:dyDescent="0.25">
      <c r="A27" s="29" t="s">
        <v>20</v>
      </c>
      <c r="B27" s="102">
        <v>87006.85</v>
      </c>
      <c r="C27" s="102">
        <v>78483.91</v>
      </c>
      <c r="D27" s="103">
        <v>8522.94</v>
      </c>
      <c r="E27" s="103">
        <v>110.86</v>
      </c>
      <c r="F27" s="106">
        <f t="shared" si="0"/>
        <v>5</v>
      </c>
      <c r="G27" s="2"/>
    </row>
    <row r="28" spans="1:7" x14ac:dyDescent="0.25">
      <c r="A28" s="104" t="s">
        <v>24</v>
      </c>
      <c r="B28" s="105">
        <v>835752.51</v>
      </c>
      <c r="C28" s="105">
        <v>715157.42</v>
      </c>
      <c r="D28" s="105">
        <v>120595.09</v>
      </c>
      <c r="E28" s="105">
        <v>116.86</v>
      </c>
      <c r="F28" s="103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8"/>
    </sheetView>
  </sheetViews>
  <sheetFormatPr defaultRowHeight="15.75" x14ac:dyDescent="0.25"/>
  <cols>
    <col min="1" max="1" width="29.85546875" style="4" customWidth="1"/>
    <col min="2" max="8" width="18.85546875" style="4" customWidth="1"/>
    <col min="9" max="16384" width="9.140625" style="4"/>
  </cols>
  <sheetData>
    <row r="1" spans="1:7" x14ac:dyDescent="0.25">
      <c r="A1" s="33"/>
      <c r="B1" s="33"/>
      <c r="C1" s="33"/>
      <c r="D1" s="33"/>
      <c r="E1" s="33"/>
      <c r="F1" s="33"/>
      <c r="G1" s="33"/>
    </row>
    <row r="2" spans="1:7" x14ac:dyDescent="0.25">
      <c r="A2" s="33"/>
      <c r="B2" s="33"/>
      <c r="C2" s="33"/>
      <c r="D2" s="33"/>
      <c r="E2" s="33"/>
      <c r="F2" s="33"/>
      <c r="G2" s="33"/>
    </row>
    <row r="3" spans="1:7" x14ac:dyDescent="0.25">
      <c r="A3" s="33"/>
      <c r="B3" s="33"/>
      <c r="C3" s="33"/>
      <c r="D3" s="33"/>
      <c r="E3" s="33"/>
      <c r="F3" s="33"/>
      <c r="G3" s="33"/>
    </row>
    <row r="4" spans="1:7" x14ac:dyDescent="0.25">
      <c r="A4" s="33"/>
      <c r="B4" s="33"/>
      <c r="C4" s="33"/>
      <c r="D4" s="33"/>
      <c r="E4" s="33"/>
      <c r="F4" s="33"/>
      <c r="G4" s="33"/>
    </row>
    <row r="5" spans="1:7" x14ac:dyDescent="0.25">
      <c r="A5" s="34" t="s">
        <v>25</v>
      </c>
      <c r="B5" s="35"/>
      <c r="C5" s="35"/>
      <c r="D5" s="35"/>
      <c r="E5" s="35"/>
      <c r="F5" s="35"/>
      <c r="G5" s="33"/>
    </row>
    <row r="6" spans="1:7" x14ac:dyDescent="0.25">
      <c r="A6" s="33"/>
      <c r="B6" s="33"/>
      <c r="C6" s="33"/>
      <c r="D6" s="33"/>
      <c r="E6" s="33"/>
      <c r="F6" s="33"/>
      <c r="G6" s="33"/>
    </row>
    <row r="7" spans="1:7" x14ac:dyDescent="0.25">
      <c r="A7" s="37" t="s">
        <v>1</v>
      </c>
      <c r="B7" s="38"/>
      <c r="C7" s="38"/>
      <c r="D7" s="38"/>
      <c r="E7" s="38"/>
      <c r="F7" s="38"/>
      <c r="G7" s="33"/>
    </row>
    <row r="8" spans="1:7" x14ac:dyDescent="0.25">
      <c r="A8" s="33"/>
      <c r="B8" s="33"/>
      <c r="C8" s="33"/>
      <c r="D8" s="33"/>
      <c r="E8" s="33"/>
      <c r="F8" s="33"/>
      <c r="G8" s="33"/>
    </row>
    <row r="9" spans="1:7" x14ac:dyDescent="0.25">
      <c r="A9" s="40" t="s">
        <v>2</v>
      </c>
      <c r="B9" s="41"/>
      <c r="C9" s="41"/>
      <c r="D9" s="41"/>
      <c r="E9" s="41"/>
      <c r="F9" s="41"/>
      <c r="G9" s="33"/>
    </row>
    <row r="10" spans="1:7" x14ac:dyDescent="0.25">
      <c r="A10" s="33"/>
      <c r="B10" s="33"/>
      <c r="C10" s="33"/>
      <c r="D10" s="33"/>
      <c r="E10" s="33"/>
      <c r="F10" s="33"/>
      <c r="G10" s="33"/>
    </row>
    <row r="11" spans="1:7" x14ac:dyDescent="0.25">
      <c r="A11" s="33" t="s">
        <v>3</v>
      </c>
      <c r="B11" s="33"/>
      <c r="C11" s="33"/>
      <c r="D11" s="33"/>
      <c r="E11" s="33"/>
      <c r="F11" s="33"/>
      <c r="G11" s="33"/>
    </row>
    <row r="12" spans="1:7" x14ac:dyDescent="0.25">
      <c r="A12" s="33"/>
      <c r="B12" s="33"/>
      <c r="C12" s="33"/>
      <c r="D12" s="33"/>
      <c r="E12" s="33"/>
      <c r="F12" s="33"/>
      <c r="G12" s="33"/>
    </row>
    <row r="13" spans="1:7" x14ac:dyDescent="0.25">
      <c r="A13" s="89" t="s">
        <v>4</v>
      </c>
      <c r="B13" s="90" t="s">
        <v>5</v>
      </c>
      <c r="C13" s="91"/>
      <c r="D13" s="42" t="s">
        <v>6</v>
      </c>
      <c r="E13" s="42" t="s">
        <v>7</v>
      </c>
      <c r="F13" s="42" t="s">
        <v>8</v>
      </c>
      <c r="G13" s="33"/>
    </row>
    <row r="14" spans="1:7" x14ac:dyDescent="0.25">
      <c r="A14" s="92"/>
      <c r="B14" s="91"/>
      <c r="C14" s="91"/>
      <c r="D14" s="53"/>
      <c r="E14" s="53"/>
      <c r="F14" s="53"/>
      <c r="G14" s="33"/>
    </row>
    <row r="15" spans="1:7" x14ac:dyDescent="0.25">
      <c r="A15" s="92"/>
      <c r="B15" s="42" t="s">
        <v>9</v>
      </c>
      <c r="C15" s="42" t="s">
        <v>10</v>
      </c>
      <c r="D15" s="53"/>
      <c r="E15" s="53"/>
      <c r="F15" s="53"/>
      <c r="G15" s="33"/>
    </row>
    <row r="16" spans="1:7" ht="30.75" customHeight="1" x14ac:dyDescent="0.25">
      <c r="A16" s="92"/>
      <c r="B16" s="53"/>
      <c r="C16" s="53"/>
      <c r="D16" s="53"/>
      <c r="E16" s="53"/>
      <c r="F16" s="53"/>
      <c r="G16" s="33"/>
    </row>
    <row r="17" spans="1:7" x14ac:dyDescent="0.25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33"/>
    </row>
    <row r="18" spans="1:7" x14ac:dyDescent="0.25">
      <c r="A18" s="55" t="s">
        <v>11</v>
      </c>
      <c r="B18" s="70">
        <v>3092.25</v>
      </c>
      <c r="C18" s="70">
        <v>3562.3</v>
      </c>
      <c r="D18" s="71">
        <v>-470.05</v>
      </c>
      <c r="E18" s="71">
        <v>86.8</v>
      </c>
      <c r="F18" s="106">
        <f>RANK(E18,$E$18:$E$27)</f>
        <v>9</v>
      </c>
      <c r="G18" s="33"/>
    </row>
    <row r="19" spans="1:7" x14ac:dyDescent="0.25">
      <c r="A19" s="55" t="s">
        <v>12</v>
      </c>
      <c r="B19" s="70">
        <v>2240.94</v>
      </c>
      <c r="C19" s="70">
        <v>1837.09</v>
      </c>
      <c r="D19" s="71">
        <v>403.85</v>
      </c>
      <c r="E19" s="71">
        <v>121.98</v>
      </c>
      <c r="F19" s="106">
        <f t="shared" ref="F19:F27" si="0">RANK(E19,$E$18:$E$27)</f>
        <v>3</v>
      </c>
      <c r="G19" s="33"/>
    </row>
    <row r="20" spans="1:7" x14ac:dyDescent="0.25">
      <c r="A20" s="55" t="s">
        <v>13</v>
      </c>
      <c r="B20" s="70">
        <v>2312.2800000000002</v>
      </c>
      <c r="C20" s="70">
        <v>2223.2399999999998</v>
      </c>
      <c r="D20" s="71">
        <v>89.04</v>
      </c>
      <c r="E20" s="71">
        <v>104</v>
      </c>
      <c r="F20" s="106">
        <f t="shared" si="0"/>
        <v>6</v>
      </c>
      <c r="G20" s="33"/>
    </row>
    <row r="21" spans="1:7" x14ac:dyDescent="0.25">
      <c r="A21" s="55" t="s">
        <v>14</v>
      </c>
      <c r="B21" s="70">
        <v>3502.56</v>
      </c>
      <c r="C21" s="70">
        <v>3673.43</v>
      </c>
      <c r="D21" s="71">
        <v>-170.87</v>
      </c>
      <c r="E21" s="71">
        <v>95.35</v>
      </c>
      <c r="F21" s="106">
        <f t="shared" si="0"/>
        <v>8</v>
      </c>
      <c r="G21" s="33"/>
    </row>
    <row r="22" spans="1:7" x14ac:dyDescent="0.25">
      <c r="A22" s="55" t="s">
        <v>15</v>
      </c>
      <c r="B22" s="70">
        <v>4870.72</v>
      </c>
      <c r="C22" s="70">
        <v>4141.0600000000004</v>
      </c>
      <c r="D22" s="71">
        <v>729.66</v>
      </c>
      <c r="E22" s="71">
        <v>117.62</v>
      </c>
      <c r="F22" s="106">
        <f t="shared" si="0"/>
        <v>4</v>
      </c>
      <c r="G22" s="33"/>
    </row>
    <row r="23" spans="1:7" x14ac:dyDescent="0.25">
      <c r="A23" s="55" t="s">
        <v>16</v>
      </c>
      <c r="B23" s="70">
        <v>4939</v>
      </c>
      <c r="C23" s="70">
        <v>5119.3500000000004</v>
      </c>
      <c r="D23" s="71">
        <v>-180.35</v>
      </c>
      <c r="E23" s="71">
        <v>96.48</v>
      </c>
      <c r="F23" s="106">
        <f t="shared" si="0"/>
        <v>7</v>
      </c>
      <c r="G23" s="33"/>
    </row>
    <row r="24" spans="1:7" x14ac:dyDescent="0.25">
      <c r="A24" s="55" t="s">
        <v>17</v>
      </c>
      <c r="B24" s="70">
        <v>8720.1</v>
      </c>
      <c r="C24" s="70">
        <v>7126.08</v>
      </c>
      <c r="D24" s="71">
        <v>1594.02</v>
      </c>
      <c r="E24" s="71">
        <v>122.37</v>
      </c>
      <c r="F24" s="106">
        <f t="shared" si="0"/>
        <v>2</v>
      </c>
      <c r="G24" s="33"/>
    </row>
    <row r="25" spans="1:7" x14ac:dyDescent="0.25">
      <c r="A25" s="55" t="s">
        <v>18</v>
      </c>
      <c r="B25" s="70">
        <v>80085.78</v>
      </c>
      <c r="C25" s="70">
        <v>17015.02</v>
      </c>
      <c r="D25" s="71">
        <v>63070.76</v>
      </c>
      <c r="E25" s="71">
        <v>470.68</v>
      </c>
      <c r="F25" s="106">
        <f t="shared" si="0"/>
        <v>1</v>
      </c>
      <c r="G25" s="33"/>
    </row>
    <row r="26" spans="1:7" x14ac:dyDescent="0.25">
      <c r="A26" s="55" t="s">
        <v>19</v>
      </c>
      <c r="B26" s="70">
        <v>1600.89</v>
      </c>
      <c r="C26" s="70">
        <v>1521.59</v>
      </c>
      <c r="D26" s="71">
        <v>79.3</v>
      </c>
      <c r="E26" s="71">
        <v>105.21</v>
      </c>
      <c r="F26" s="106">
        <f t="shared" si="0"/>
        <v>5</v>
      </c>
      <c r="G26" s="33"/>
    </row>
    <row r="27" spans="1:7" x14ac:dyDescent="0.25">
      <c r="A27" s="55" t="s">
        <v>20</v>
      </c>
      <c r="B27" s="70">
        <v>8277.17</v>
      </c>
      <c r="C27" s="70">
        <v>11290.23</v>
      </c>
      <c r="D27" s="71">
        <v>-3013.06</v>
      </c>
      <c r="E27" s="71">
        <v>73.31</v>
      </c>
      <c r="F27" s="106">
        <f t="shared" si="0"/>
        <v>10</v>
      </c>
      <c r="G27" s="33"/>
    </row>
    <row r="28" spans="1:7" x14ac:dyDescent="0.25">
      <c r="A28" s="58" t="s">
        <v>24</v>
      </c>
      <c r="B28" s="72">
        <v>119641.69</v>
      </c>
      <c r="C28" s="72">
        <v>57509.39</v>
      </c>
      <c r="D28" s="72">
        <v>62132.3</v>
      </c>
      <c r="E28" s="72">
        <v>208.04</v>
      </c>
      <c r="F28" s="71"/>
      <c r="G28" s="3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zoomScaleSheetLayoutView="100" workbookViewId="0">
      <selection activeCell="F18" sqref="F18:F28"/>
    </sheetView>
  </sheetViews>
  <sheetFormatPr defaultRowHeight="15.75" x14ac:dyDescent="0.25"/>
  <cols>
    <col min="1" max="1" width="29.85546875" style="4" customWidth="1"/>
    <col min="2" max="8" width="18.85546875" style="4" customWidth="1"/>
    <col min="9" max="16384" width="9.140625" style="4"/>
  </cols>
  <sheetData>
    <row r="1" spans="1:5" x14ac:dyDescent="0.25">
      <c r="A1" s="33"/>
      <c r="B1" s="33"/>
      <c r="C1" s="33"/>
      <c r="D1" s="33"/>
      <c r="E1" s="33"/>
    </row>
    <row r="2" spans="1:5" x14ac:dyDescent="0.25">
      <c r="A2" s="33"/>
      <c r="B2" s="33"/>
      <c r="C2" s="33"/>
      <c r="D2" s="33"/>
      <c r="E2" s="33"/>
    </row>
    <row r="3" spans="1:5" x14ac:dyDescent="0.25">
      <c r="A3" s="33"/>
      <c r="B3" s="33"/>
      <c r="C3" s="33"/>
      <c r="D3" s="33"/>
      <c r="E3" s="33"/>
    </row>
    <row r="4" spans="1:5" x14ac:dyDescent="0.25">
      <c r="A4" s="33"/>
      <c r="B4" s="33"/>
      <c r="C4" s="33"/>
      <c r="D4" s="33"/>
      <c r="E4" s="33"/>
    </row>
    <row r="5" spans="1:5" x14ac:dyDescent="0.25">
      <c r="A5" s="34" t="s">
        <v>26</v>
      </c>
      <c r="B5" s="35"/>
      <c r="C5" s="35"/>
      <c r="D5" s="35"/>
      <c r="E5" s="33"/>
    </row>
    <row r="6" spans="1:5" x14ac:dyDescent="0.25">
      <c r="A6" s="33"/>
      <c r="B6" s="33"/>
      <c r="C6" s="33"/>
      <c r="D6" s="33"/>
      <c r="E6" s="33"/>
    </row>
    <row r="7" spans="1:5" x14ac:dyDescent="0.25">
      <c r="A7" s="37" t="s">
        <v>1</v>
      </c>
      <c r="B7" s="38"/>
      <c r="C7" s="38"/>
      <c r="D7" s="38"/>
      <c r="E7" s="33"/>
    </row>
    <row r="8" spans="1:5" x14ac:dyDescent="0.25">
      <c r="A8" s="33"/>
      <c r="B8" s="33"/>
      <c r="C8" s="33"/>
      <c r="D8" s="33"/>
      <c r="E8" s="33"/>
    </row>
    <row r="9" spans="1:5" x14ac:dyDescent="0.25">
      <c r="A9" s="40" t="s">
        <v>2</v>
      </c>
      <c r="B9" s="41"/>
      <c r="C9" s="41"/>
      <c r="D9" s="41"/>
      <c r="E9" s="33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3" t="s">
        <v>3</v>
      </c>
      <c r="B11" s="33"/>
      <c r="C11" s="33"/>
      <c r="D11" s="33"/>
      <c r="E11" s="33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73" t="s">
        <v>4</v>
      </c>
      <c r="B13" s="74" t="s">
        <v>27</v>
      </c>
      <c r="C13" s="75" t="s">
        <v>28</v>
      </c>
      <c r="D13" s="76" t="s">
        <v>29</v>
      </c>
      <c r="E13" s="33"/>
    </row>
    <row r="14" spans="1:5" x14ac:dyDescent="0.25">
      <c r="A14" s="77"/>
      <c r="B14" s="78"/>
      <c r="C14" s="79"/>
      <c r="D14" s="80"/>
      <c r="E14" s="33"/>
    </row>
    <row r="15" spans="1:5" x14ac:dyDescent="0.25">
      <c r="A15" s="77"/>
      <c r="B15" s="81" t="s">
        <v>30</v>
      </c>
      <c r="C15" s="82" t="s">
        <v>30</v>
      </c>
      <c r="D15" s="83" t="s">
        <v>30</v>
      </c>
      <c r="E15" s="33"/>
    </row>
    <row r="16" spans="1:5" ht="30.75" customHeight="1" x14ac:dyDescent="0.25">
      <c r="A16" s="77"/>
      <c r="B16" s="84"/>
      <c r="C16" s="85"/>
      <c r="D16" s="86"/>
      <c r="E16" s="33"/>
    </row>
    <row r="17" spans="1:5" x14ac:dyDescent="0.25">
      <c r="A17" s="87">
        <v>1</v>
      </c>
      <c r="B17" s="88">
        <v>2</v>
      </c>
      <c r="C17" s="88">
        <v>3</v>
      </c>
      <c r="D17" s="88">
        <v>4</v>
      </c>
      <c r="E17" s="33"/>
    </row>
    <row r="18" spans="1:5" x14ac:dyDescent="0.25">
      <c r="A18" s="55" t="s">
        <v>11</v>
      </c>
      <c r="B18" s="70">
        <v>193552</v>
      </c>
      <c r="C18" s="70">
        <v>10748.36</v>
      </c>
      <c r="D18" s="70">
        <v>204300.36</v>
      </c>
      <c r="E18" s="33"/>
    </row>
    <row r="19" spans="1:5" x14ac:dyDescent="0.25">
      <c r="A19" s="55" t="s">
        <v>12</v>
      </c>
      <c r="B19" s="70">
        <v>96102.82</v>
      </c>
      <c r="C19" s="70">
        <v>7273.5</v>
      </c>
      <c r="D19" s="70">
        <v>103376.32000000001</v>
      </c>
      <c r="E19" s="33"/>
    </row>
    <row r="20" spans="1:5" x14ac:dyDescent="0.25">
      <c r="A20" s="55" t="s">
        <v>13</v>
      </c>
      <c r="B20" s="70">
        <v>118116.9</v>
      </c>
      <c r="C20" s="70">
        <v>12025.12</v>
      </c>
      <c r="D20" s="70">
        <v>130142.02</v>
      </c>
      <c r="E20" s="33"/>
    </row>
    <row r="21" spans="1:5" x14ac:dyDescent="0.25">
      <c r="A21" s="55" t="s">
        <v>14</v>
      </c>
      <c r="B21" s="70">
        <v>156843.37</v>
      </c>
      <c r="C21" s="70">
        <v>13500.8</v>
      </c>
      <c r="D21" s="70">
        <v>170344.17</v>
      </c>
      <c r="E21" s="33"/>
    </row>
    <row r="22" spans="1:5" x14ac:dyDescent="0.25">
      <c r="A22" s="55" t="s">
        <v>15</v>
      </c>
      <c r="B22" s="70">
        <v>99421.6</v>
      </c>
      <c r="C22" s="70">
        <v>12595.12</v>
      </c>
      <c r="D22" s="70">
        <v>112016.72</v>
      </c>
      <c r="E22" s="33"/>
    </row>
    <row r="23" spans="1:5" x14ac:dyDescent="0.25">
      <c r="A23" s="55" t="s">
        <v>16</v>
      </c>
      <c r="B23" s="70">
        <v>177084.79999999999</v>
      </c>
      <c r="C23" s="70">
        <v>18268.330000000002</v>
      </c>
      <c r="D23" s="70">
        <v>195353.13</v>
      </c>
      <c r="E23" s="33"/>
    </row>
    <row r="24" spans="1:5" x14ac:dyDescent="0.25">
      <c r="A24" s="55" t="s">
        <v>17</v>
      </c>
      <c r="B24" s="70">
        <v>198938.02</v>
      </c>
      <c r="C24" s="70">
        <v>21998.7</v>
      </c>
      <c r="D24" s="70">
        <v>220936.72</v>
      </c>
      <c r="E24" s="33"/>
    </row>
    <row r="25" spans="1:5" x14ac:dyDescent="0.25">
      <c r="A25" s="55" t="s">
        <v>18</v>
      </c>
      <c r="B25" s="70">
        <v>485581.03</v>
      </c>
      <c r="C25" s="70">
        <v>76028</v>
      </c>
      <c r="D25" s="70">
        <v>561609.03</v>
      </c>
      <c r="E25" s="33"/>
    </row>
    <row r="26" spans="1:5" x14ac:dyDescent="0.25">
      <c r="A26" s="55" t="s">
        <v>19</v>
      </c>
      <c r="B26" s="70">
        <v>102212</v>
      </c>
      <c r="C26" s="70">
        <v>6372.97</v>
      </c>
      <c r="D26" s="70">
        <v>108584.97</v>
      </c>
      <c r="E26" s="33"/>
    </row>
    <row r="27" spans="1:5" x14ac:dyDescent="0.25">
      <c r="A27" s="55" t="s">
        <v>20</v>
      </c>
      <c r="B27" s="70">
        <v>161492.79999999999</v>
      </c>
      <c r="C27" s="70">
        <v>32938.620000000003</v>
      </c>
      <c r="D27" s="70">
        <v>194431.42</v>
      </c>
      <c r="E27" s="33"/>
    </row>
    <row r="28" spans="1:5" x14ac:dyDescent="0.25">
      <c r="A28" s="58" t="s">
        <v>31</v>
      </c>
      <c r="B28" s="72">
        <v>1789345.34</v>
      </c>
      <c r="C28" s="72">
        <v>211749.52</v>
      </c>
      <c r="D28" s="72">
        <v>2001094.86</v>
      </c>
      <c r="E28" s="33"/>
    </row>
    <row r="29" spans="1:5" x14ac:dyDescent="0.25">
      <c r="A29" s="55" t="s">
        <v>32</v>
      </c>
      <c r="B29" s="70">
        <v>0</v>
      </c>
      <c r="C29" s="70">
        <v>0</v>
      </c>
      <c r="D29" s="70">
        <v>1207068</v>
      </c>
      <c r="E29" s="33"/>
    </row>
    <row r="30" spans="1:5" x14ac:dyDescent="0.25">
      <c r="A30" s="58" t="s">
        <v>33</v>
      </c>
      <c r="B30" s="72">
        <v>0</v>
      </c>
      <c r="C30" s="72">
        <v>0</v>
      </c>
      <c r="D30" s="72">
        <v>3208162.86</v>
      </c>
      <c r="E30" s="33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F18" sqref="F18:F28"/>
    </sheetView>
  </sheetViews>
  <sheetFormatPr defaultRowHeight="15.75" x14ac:dyDescent="0.25"/>
  <cols>
    <col min="1" max="1" width="29.85546875" style="4" customWidth="1"/>
    <col min="2" max="5" width="18.85546875" style="4" customWidth="1"/>
    <col min="6" max="6" width="13.42578125" style="4" customWidth="1"/>
    <col min="7" max="8" width="18.85546875" style="4" customWidth="1"/>
    <col min="9" max="16384" width="9.140625" style="4"/>
  </cols>
  <sheetData>
    <row r="1" spans="1:7" x14ac:dyDescent="0.25">
      <c r="A1" s="33"/>
      <c r="B1" s="33"/>
      <c r="C1" s="33"/>
      <c r="D1" s="33"/>
      <c r="E1" s="33"/>
      <c r="F1" s="33"/>
      <c r="G1" s="33"/>
    </row>
    <row r="2" spans="1:7" x14ac:dyDescent="0.25">
      <c r="A2" s="33"/>
      <c r="B2" s="33"/>
      <c r="C2" s="33"/>
      <c r="D2" s="33"/>
      <c r="E2" s="33"/>
      <c r="F2" s="33"/>
      <c r="G2" s="33"/>
    </row>
    <row r="3" spans="1:7" x14ac:dyDescent="0.25">
      <c r="A3" s="33"/>
      <c r="B3" s="33"/>
      <c r="C3" s="33"/>
      <c r="D3" s="33"/>
      <c r="E3" s="33"/>
      <c r="F3" s="33"/>
      <c r="G3" s="33"/>
    </row>
    <row r="4" spans="1:7" x14ac:dyDescent="0.25">
      <c r="A4" s="33"/>
      <c r="B4" s="33"/>
      <c r="C4" s="33"/>
      <c r="D4" s="33"/>
      <c r="E4" s="33"/>
      <c r="F4" s="33"/>
      <c r="G4" s="33"/>
    </row>
    <row r="5" spans="1:7" x14ac:dyDescent="0.25">
      <c r="A5" s="34" t="s">
        <v>34</v>
      </c>
      <c r="B5" s="35"/>
      <c r="C5" s="35"/>
      <c r="D5" s="35"/>
      <c r="E5" s="35"/>
      <c r="F5" s="35"/>
      <c r="G5" s="33"/>
    </row>
    <row r="6" spans="1:7" x14ac:dyDescent="0.25">
      <c r="A6" s="33"/>
      <c r="B6" s="33"/>
      <c r="C6" s="33"/>
      <c r="D6" s="33"/>
      <c r="E6" s="33"/>
      <c r="F6" s="33"/>
      <c r="G6" s="33"/>
    </row>
    <row r="7" spans="1:7" x14ac:dyDescent="0.25">
      <c r="A7" s="37" t="s">
        <v>1</v>
      </c>
      <c r="B7" s="38"/>
      <c r="C7" s="38"/>
      <c r="D7" s="38"/>
      <c r="E7" s="38"/>
      <c r="F7" s="38"/>
      <c r="G7" s="33"/>
    </row>
    <row r="8" spans="1:7" x14ac:dyDescent="0.25">
      <c r="A8" s="33"/>
      <c r="B8" s="33"/>
      <c r="C8" s="33"/>
      <c r="D8" s="33"/>
      <c r="E8" s="33"/>
      <c r="F8" s="33"/>
      <c r="G8" s="33"/>
    </row>
    <row r="9" spans="1:7" x14ac:dyDescent="0.25">
      <c r="A9" s="40" t="s">
        <v>2</v>
      </c>
      <c r="B9" s="41"/>
      <c r="C9" s="41"/>
      <c r="D9" s="41"/>
      <c r="E9" s="41"/>
      <c r="F9" s="41"/>
      <c r="G9" s="33"/>
    </row>
    <row r="10" spans="1:7" x14ac:dyDescent="0.25">
      <c r="A10" s="33"/>
      <c r="B10" s="33"/>
      <c r="C10" s="33"/>
      <c r="D10" s="33"/>
      <c r="E10" s="33"/>
      <c r="F10" s="33"/>
      <c r="G10" s="33"/>
    </row>
    <row r="11" spans="1:7" x14ac:dyDescent="0.25">
      <c r="A11" s="33" t="s">
        <v>3</v>
      </c>
      <c r="B11" s="33"/>
      <c r="C11" s="33"/>
      <c r="D11" s="33"/>
      <c r="E11" s="33"/>
      <c r="F11" s="33"/>
      <c r="G11" s="33"/>
    </row>
    <row r="12" spans="1:7" x14ac:dyDescent="0.25">
      <c r="A12" s="33"/>
      <c r="B12" s="33"/>
      <c r="C12" s="33"/>
      <c r="D12" s="33"/>
      <c r="E12" s="33"/>
      <c r="F12" s="33"/>
      <c r="G12" s="33"/>
    </row>
    <row r="13" spans="1:7" x14ac:dyDescent="0.25">
      <c r="A13" s="42" t="s">
        <v>4</v>
      </c>
      <c r="B13" s="68" t="s">
        <v>5</v>
      </c>
      <c r="C13" s="69"/>
      <c r="D13" s="42" t="s">
        <v>6</v>
      </c>
      <c r="E13" s="42" t="s">
        <v>7</v>
      </c>
      <c r="F13" s="42" t="s">
        <v>8</v>
      </c>
      <c r="G13" s="33"/>
    </row>
    <row r="14" spans="1:7" x14ac:dyDescent="0.25">
      <c r="A14" s="53"/>
      <c r="B14" s="69"/>
      <c r="C14" s="69"/>
      <c r="D14" s="53"/>
      <c r="E14" s="53"/>
      <c r="F14" s="53"/>
      <c r="G14" s="33"/>
    </row>
    <row r="15" spans="1:7" x14ac:dyDescent="0.25">
      <c r="A15" s="53"/>
      <c r="B15" s="42" t="s">
        <v>9</v>
      </c>
      <c r="C15" s="42" t="s">
        <v>10</v>
      </c>
      <c r="D15" s="53"/>
      <c r="E15" s="53"/>
      <c r="F15" s="53"/>
      <c r="G15" s="33"/>
    </row>
    <row r="16" spans="1:7" ht="30.75" customHeight="1" x14ac:dyDescent="0.25">
      <c r="A16" s="53"/>
      <c r="B16" s="53"/>
      <c r="C16" s="53"/>
      <c r="D16" s="53"/>
      <c r="E16" s="53"/>
      <c r="F16" s="53"/>
      <c r="G16" s="33"/>
    </row>
    <row r="17" spans="1:7" x14ac:dyDescent="0.25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33"/>
    </row>
    <row r="18" spans="1:7" x14ac:dyDescent="0.25">
      <c r="A18" s="55" t="s">
        <v>11</v>
      </c>
      <c r="B18" s="70">
        <v>71711.63</v>
      </c>
      <c r="C18" s="70">
        <v>75438.490000000005</v>
      </c>
      <c r="D18" s="71">
        <v>-3726.86</v>
      </c>
      <c r="E18" s="71">
        <v>95.06</v>
      </c>
      <c r="F18" s="106">
        <f>RANK(E18,$E$18:$E$28)</f>
        <v>11</v>
      </c>
      <c r="G18" s="33"/>
    </row>
    <row r="19" spans="1:7" x14ac:dyDescent="0.25">
      <c r="A19" s="55" t="s">
        <v>12</v>
      </c>
      <c r="B19" s="70">
        <v>42292.15</v>
      </c>
      <c r="C19" s="70">
        <v>38434.720000000001</v>
      </c>
      <c r="D19" s="71">
        <v>3857.43</v>
      </c>
      <c r="E19" s="71">
        <v>110.04</v>
      </c>
      <c r="F19" s="106">
        <f t="shared" ref="F19:F28" si="0">RANK(E19,$E$18:$E$28)</f>
        <v>5</v>
      </c>
      <c r="G19" s="33"/>
    </row>
    <row r="20" spans="1:7" x14ac:dyDescent="0.25">
      <c r="A20" s="55" t="s">
        <v>13</v>
      </c>
      <c r="B20" s="70">
        <v>42899.83</v>
      </c>
      <c r="C20" s="70">
        <v>42219.01</v>
      </c>
      <c r="D20" s="71">
        <v>680.82</v>
      </c>
      <c r="E20" s="71">
        <v>101.61</v>
      </c>
      <c r="F20" s="106">
        <f t="shared" si="0"/>
        <v>8</v>
      </c>
      <c r="G20" s="33"/>
    </row>
    <row r="21" spans="1:7" x14ac:dyDescent="0.25">
      <c r="A21" s="55" t="s">
        <v>14</v>
      </c>
      <c r="B21" s="70">
        <v>58432.37</v>
      </c>
      <c r="C21" s="70">
        <v>57376.88</v>
      </c>
      <c r="D21" s="71">
        <v>1055.49</v>
      </c>
      <c r="E21" s="71">
        <v>101.84</v>
      </c>
      <c r="F21" s="106">
        <f t="shared" si="0"/>
        <v>7</v>
      </c>
      <c r="G21" s="33"/>
    </row>
    <row r="22" spans="1:7" x14ac:dyDescent="0.25">
      <c r="A22" s="55" t="s">
        <v>15</v>
      </c>
      <c r="B22" s="70">
        <v>43156.11</v>
      </c>
      <c r="C22" s="70">
        <v>38787.4</v>
      </c>
      <c r="D22" s="71">
        <v>4368.71</v>
      </c>
      <c r="E22" s="71">
        <v>111.26</v>
      </c>
      <c r="F22" s="106">
        <f t="shared" si="0"/>
        <v>4</v>
      </c>
      <c r="G22" s="33"/>
    </row>
    <row r="23" spans="1:7" x14ac:dyDescent="0.25">
      <c r="A23" s="55" t="s">
        <v>16</v>
      </c>
      <c r="B23" s="70">
        <v>75118.490000000005</v>
      </c>
      <c r="C23" s="70">
        <v>61698.63</v>
      </c>
      <c r="D23" s="71">
        <v>13419.86</v>
      </c>
      <c r="E23" s="71">
        <v>121.75</v>
      </c>
      <c r="F23" s="106">
        <f t="shared" si="0"/>
        <v>3</v>
      </c>
      <c r="G23" s="33"/>
    </row>
    <row r="24" spans="1:7" x14ac:dyDescent="0.25">
      <c r="A24" s="55" t="s">
        <v>17</v>
      </c>
      <c r="B24" s="70">
        <v>97663.51</v>
      </c>
      <c r="C24" s="70">
        <v>90308.02</v>
      </c>
      <c r="D24" s="71">
        <v>7355.49</v>
      </c>
      <c r="E24" s="71">
        <v>108.14</v>
      </c>
      <c r="F24" s="106">
        <f t="shared" si="0"/>
        <v>6</v>
      </c>
      <c r="G24" s="33"/>
    </row>
    <row r="25" spans="1:7" x14ac:dyDescent="0.25">
      <c r="A25" s="55" t="s">
        <v>18</v>
      </c>
      <c r="B25" s="70">
        <v>259631.19</v>
      </c>
      <c r="C25" s="70">
        <v>179317.33</v>
      </c>
      <c r="D25" s="71">
        <v>80313.86</v>
      </c>
      <c r="E25" s="71">
        <v>144.79</v>
      </c>
      <c r="F25" s="106">
        <f t="shared" si="0"/>
        <v>1</v>
      </c>
      <c r="G25" s="33"/>
    </row>
    <row r="26" spans="1:7" x14ac:dyDescent="0.25">
      <c r="A26" s="55" t="s">
        <v>19</v>
      </c>
      <c r="B26" s="70">
        <v>37729.49</v>
      </c>
      <c r="C26" s="70">
        <v>38435.03</v>
      </c>
      <c r="D26" s="71">
        <v>-705.54</v>
      </c>
      <c r="E26" s="71">
        <v>98.16</v>
      </c>
      <c r="F26" s="106">
        <f t="shared" si="0"/>
        <v>10</v>
      </c>
      <c r="G26" s="33"/>
    </row>
    <row r="27" spans="1:7" x14ac:dyDescent="0.25">
      <c r="A27" s="55" t="s">
        <v>20</v>
      </c>
      <c r="B27" s="70">
        <v>75797.460000000006</v>
      </c>
      <c r="C27" s="70">
        <v>74648.98</v>
      </c>
      <c r="D27" s="71">
        <v>1148.48</v>
      </c>
      <c r="E27" s="71">
        <v>101.54</v>
      </c>
      <c r="F27" s="106">
        <f t="shared" si="0"/>
        <v>9</v>
      </c>
      <c r="G27" s="33"/>
    </row>
    <row r="28" spans="1:7" x14ac:dyDescent="0.25">
      <c r="A28" s="55" t="s">
        <v>21</v>
      </c>
      <c r="B28" s="70">
        <v>519157.91</v>
      </c>
      <c r="C28" s="70">
        <v>425399.62</v>
      </c>
      <c r="D28" s="71">
        <v>93758.29</v>
      </c>
      <c r="E28" s="71">
        <v>122.04</v>
      </c>
      <c r="F28" s="106">
        <f t="shared" si="0"/>
        <v>2</v>
      </c>
      <c r="G28" s="33"/>
    </row>
    <row r="29" spans="1:7" x14ac:dyDescent="0.25">
      <c r="A29" s="58" t="s">
        <v>35</v>
      </c>
      <c r="B29" s="72">
        <v>1323590.1399999999</v>
      </c>
      <c r="C29" s="72">
        <v>1122064.1100000001</v>
      </c>
      <c r="D29" s="72">
        <v>201526.03</v>
      </c>
      <c r="E29" s="72">
        <v>117.96</v>
      </c>
      <c r="F29" s="71"/>
      <c r="G29" s="3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Normal="100" zoomScaleSheetLayoutView="100" workbookViewId="0">
      <selection activeCell="F18" sqref="F18:F28"/>
    </sheetView>
  </sheetViews>
  <sheetFormatPr defaultRowHeight="15.75" x14ac:dyDescent="0.25"/>
  <cols>
    <col min="1" max="1" width="29.85546875" style="4" customWidth="1"/>
    <col min="2" max="8" width="18.85546875" style="4" customWidth="1"/>
    <col min="9" max="16384" width="9.140625" style="4"/>
  </cols>
  <sheetData>
    <row r="1" spans="1:7" x14ac:dyDescent="0.25">
      <c r="A1" s="33"/>
      <c r="B1" s="33"/>
      <c r="C1" s="33"/>
      <c r="D1" s="33"/>
      <c r="E1" s="33"/>
      <c r="F1" s="33"/>
      <c r="G1" s="33"/>
    </row>
    <row r="2" spans="1:7" x14ac:dyDescent="0.25">
      <c r="A2" s="33"/>
      <c r="B2" s="33"/>
      <c r="C2" s="33"/>
      <c r="D2" s="33"/>
      <c r="E2" s="33"/>
      <c r="F2" s="33"/>
      <c r="G2" s="33"/>
    </row>
    <row r="3" spans="1:7" x14ac:dyDescent="0.25">
      <c r="A3" s="33"/>
      <c r="B3" s="33"/>
      <c r="C3" s="33"/>
      <c r="D3" s="33"/>
      <c r="E3" s="33"/>
      <c r="F3" s="33"/>
      <c r="G3" s="33"/>
    </row>
    <row r="4" spans="1:7" x14ac:dyDescent="0.25">
      <c r="A4" s="33"/>
      <c r="B4" s="33"/>
      <c r="C4" s="33"/>
      <c r="D4" s="33"/>
      <c r="E4" s="33"/>
      <c r="F4" s="33"/>
      <c r="G4" s="33"/>
    </row>
    <row r="5" spans="1:7" x14ac:dyDescent="0.25">
      <c r="A5" s="34" t="s">
        <v>36</v>
      </c>
      <c r="B5" s="35"/>
      <c r="C5" s="35"/>
      <c r="D5" s="35"/>
      <c r="E5" s="35"/>
      <c r="F5" s="35"/>
      <c r="G5" s="33"/>
    </row>
    <row r="6" spans="1:7" x14ac:dyDescent="0.25">
      <c r="A6" s="33"/>
      <c r="B6" s="33"/>
      <c r="C6" s="33"/>
      <c r="D6" s="33"/>
      <c r="E6" s="33"/>
      <c r="F6" s="33"/>
      <c r="G6" s="33"/>
    </row>
    <row r="7" spans="1:7" x14ac:dyDescent="0.25">
      <c r="A7" s="37" t="s">
        <v>1</v>
      </c>
      <c r="B7" s="38"/>
      <c r="C7" s="38"/>
      <c r="D7" s="38"/>
      <c r="E7" s="38"/>
      <c r="F7" s="38"/>
      <c r="G7" s="33"/>
    </row>
    <row r="8" spans="1:7" x14ac:dyDescent="0.25">
      <c r="A8" s="33"/>
      <c r="B8" s="33"/>
      <c r="C8" s="33"/>
      <c r="D8" s="33"/>
      <c r="E8" s="33"/>
      <c r="F8" s="33"/>
      <c r="G8" s="33"/>
    </row>
    <row r="9" spans="1:7" x14ac:dyDescent="0.25">
      <c r="A9" s="40" t="s">
        <v>2</v>
      </c>
      <c r="B9" s="41"/>
      <c r="C9" s="41"/>
      <c r="D9" s="41"/>
      <c r="E9" s="41"/>
      <c r="F9" s="41"/>
      <c r="G9" s="33"/>
    </row>
    <row r="10" spans="1:7" x14ac:dyDescent="0.25">
      <c r="A10" s="33"/>
      <c r="B10" s="33"/>
      <c r="C10" s="33"/>
      <c r="D10" s="33"/>
      <c r="E10" s="33"/>
      <c r="F10" s="33"/>
      <c r="G10" s="33"/>
    </row>
    <row r="11" spans="1:7" x14ac:dyDescent="0.25">
      <c r="A11" s="33" t="s">
        <v>3</v>
      </c>
      <c r="B11" s="33"/>
      <c r="C11" s="33"/>
      <c r="D11" s="33"/>
      <c r="E11" s="33"/>
      <c r="F11" s="33"/>
      <c r="G11" s="33"/>
    </row>
    <row r="12" spans="1:7" x14ac:dyDescent="0.25">
      <c r="A12" s="33"/>
      <c r="B12" s="33"/>
      <c r="C12" s="33"/>
      <c r="D12" s="33"/>
      <c r="E12" s="33"/>
      <c r="F12" s="33"/>
      <c r="G12" s="33"/>
    </row>
    <row r="13" spans="1:7" x14ac:dyDescent="0.25">
      <c r="A13" s="42" t="s">
        <v>4</v>
      </c>
      <c r="B13" s="66" t="s">
        <v>5</v>
      </c>
      <c r="C13" s="67"/>
      <c r="D13" s="42" t="s">
        <v>6</v>
      </c>
      <c r="E13" s="42" t="s">
        <v>7</v>
      </c>
      <c r="F13" s="42" t="s">
        <v>8</v>
      </c>
      <c r="G13" s="33"/>
    </row>
    <row r="14" spans="1:7" x14ac:dyDescent="0.25">
      <c r="A14" s="53"/>
      <c r="B14" s="67"/>
      <c r="C14" s="67"/>
      <c r="D14" s="53"/>
      <c r="E14" s="53"/>
      <c r="F14" s="53"/>
      <c r="G14" s="33"/>
    </row>
    <row r="15" spans="1:7" x14ac:dyDescent="0.25">
      <c r="A15" s="53"/>
      <c r="B15" s="42" t="s">
        <v>9</v>
      </c>
      <c r="C15" s="42" t="s">
        <v>10</v>
      </c>
      <c r="D15" s="53"/>
      <c r="E15" s="53"/>
      <c r="F15" s="53"/>
      <c r="G15" s="33"/>
    </row>
    <row r="16" spans="1:7" ht="30.75" customHeight="1" x14ac:dyDescent="0.25">
      <c r="A16" s="53"/>
      <c r="B16" s="53"/>
      <c r="C16" s="53"/>
      <c r="D16" s="53"/>
      <c r="E16" s="53"/>
      <c r="F16" s="53"/>
      <c r="G16" s="33"/>
    </row>
    <row r="17" spans="1:7" x14ac:dyDescent="0.25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33"/>
    </row>
    <row r="18" spans="1:7" x14ac:dyDescent="0.25">
      <c r="A18" s="55" t="s">
        <v>11</v>
      </c>
      <c r="B18" s="63">
        <v>69221.429999999993</v>
      </c>
      <c r="C18" s="63">
        <v>72225.64</v>
      </c>
      <c r="D18" s="64">
        <v>-3004.21</v>
      </c>
      <c r="E18" s="64">
        <v>95.84</v>
      </c>
      <c r="F18" s="106">
        <f>RANK(E18,$E$18:$E$27)</f>
        <v>10</v>
      </c>
      <c r="G18" s="33"/>
    </row>
    <row r="19" spans="1:7" x14ac:dyDescent="0.25">
      <c r="A19" s="55" t="s">
        <v>12</v>
      </c>
      <c r="B19" s="63">
        <v>40213.230000000003</v>
      </c>
      <c r="C19" s="63">
        <v>36868.07</v>
      </c>
      <c r="D19" s="64">
        <v>3345.16</v>
      </c>
      <c r="E19" s="64">
        <v>109.07</v>
      </c>
      <c r="F19" s="106">
        <f t="shared" ref="F19:F27" si="0">RANK(E19,$E$18:$E$27)</f>
        <v>4</v>
      </c>
      <c r="G19" s="33"/>
    </row>
    <row r="20" spans="1:7" x14ac:dyDescent="0.25">
      <c r="A20" s="55" t="s">
        <v>13</v>
      </c>
      <c r="B20" s="63">
        <v>40786.559999999998</v>
      </c>
      <c r="C20" s="63">
        <v>40072.67</v>
      </c>
      <c r="D20" s="64">
        <v>713.89</v>
      </c>
      <c r="E20" s="64">
        <v>101.78</v>
      </c>
      <c r="F20" s="106">
        <f t="shared" si="0"/>
        <v>7</v>
      </c>
      <c r="G20" s="33"/>
    </row>
    <row r="21" spans="1:7" x14ac:dyDescent="0.25">
      <c r="A21" s="55" t="s">
        <v>14</v>
      </c>
      <c r="B21" s="63">
        <v>55302.59</v>
      </c>
      <c r="C21" s="63">
        <v>54028.89</v>
      </c>
      <c r="D21" s="64">
        <v>1273.7</v>
      </c>
      <c r="E21" s="64">
        <v>102.36</v>
      </c>
      <c r="F21" s="106">
        <f t="shared" si="0"/>
        <v>6</v>
      </c>
      <c r="G21" s="33"/>
    </row>
    <row r="22" spans="1:7" x14ac:dyDescent="0.25">
      <c r="A22" s="55" t="s">
        <v>15</v>
      </c>
      <c r="B22" s="63">
        <v>38407.06</v>
      </c>
      <c r="C22" s="63">
        <v>34823.360000000001</v>
      </c>
      <c r="D22" s="64">
        <v>3583.7</v>
      </c>
      <c r="E22" s="64">
        <v>110.29</v>
      </c>
      <c r="F22" s="106">
        <f t="shared" si="0"/>
        <v>3</v>
      </c>
      <c r="G22" s="33"/>
    </row>
    <row r="23" spans="1:7" x14ac:dyDescent="0.25">
      <c r="A23" s="55" t="s">
        <v>16</v>
      </c>
      <c r="B23" s="63">
        <v>70610.78</v>
      </c>
      <c r="C23" s="63">
        <v>57109.06</v>
      </c>
      <c r="D23" s="64">
        <v>13501.72</v>
      </c>
      <c r="E23" s="64">
        <v>123.64</v>
      </c>
      <c r="F23" s="106">
        <f t="shared" si="0"/>
        <v>2</v>
      </c>
      <c r="G23" s="33"/>
    </row>
    <row r="24" spans="1:7" x14ac:dyDescent="0.25">
      <c r="A24" s="55" t="s">
        <v>17</v>
      </c>
      <c r="B24" s="63">
        <v>90645.21</v>
      </c>
      <c r="C24" s="63">
        <v>84043.13</v>
      </c>
      <c r="D24" s="64">
        <v>6602.08</v>
      </c>
      <c r="E24" s="64">
        <v>107.86</v>
      </c>
      <c r="F24" s="106">
        <f t="shared" si="0"/>
        <v>5</v>
      </c>
      <c r="G24" s="33"/>
    </row>
    <row r="25" spans="1:7" x14ac:dyDescent="0.25">
      <c r="A25" s="55" t="s">
        <v>18</v>
      </c>
      <c r="B25" s="63">
        <v>246511.43</v>
      </c>
      <c r="C25" s="63">
        <v>167375.97</v>
      </c>
      <c r="D25" s="64">
        <v>79135.460000000006</v>
      </c>
      <c r="E25" s="64">
        <v>147.28</v>
      </c>
      <c r="F25" s="106">
        <f t="shared" si="0"/>
        <v>1</v>
      </c>
      <c r="G25" s="33"/>
    </row>
    <row r="26" spans="1:7" x14ac:dyDescent="0.25">
      <c r="A26" s="55" t="s">
        <v>19</v>
      </c>
      <c r="B26" s="63">
        <v>36189.11</v>
      </c>
      <c r="C26" s="63">
        <v>37071.51</v>
      </c>
      <c r="D26" s="64">
        <v>-882.4</v>
      </c>
      <c r="E26" s="64">
        <v>97.62</v>
      </c>
      <c r="F26" s="106">
        <f t="shared" si="0"/>
        <v>9</v>
      </c>
      <c r="G26" s="33"/>
    </row>
    <row r="27" spans="1:7" x14ac:dyDescent="0.25">
      <c r="A27" s="55" t="s">
        <v>20</v>
      </c>
      <c r="B27" s="63">
        <v>68247.850000000006</v>
      </c>
      <c r="C27" s="63">
        <v>67713.119999999995</v>
      </c>
      <c r="D27" s="64">
        <v>534.73</v>
      </c>
      <c r="E27" s="64">
        <v>100.79</v>
      </c>
      <c r="F27" s="106">
        <f t="shared" si="0"/>
        <v>8</v>
      </c>
      <c r="G27" s="33"/>
    </row>
    <row r="28" spans="1:7" x14ac:dyDescent="0.25">
      <c r="A28" s="58" t="s">
        <v>24</v>
      </c>
      <c r="B28" s="65">
        <v>756135.25</v>
      </c>
      <c r="C28" s="65">
        <v>651331.42000000004</v>
      </c>
      <c r="D28" s="65">
        <v>104803.83</v>
      </c>
      <c r="E28" s="65">
        <v>116.09</v>
      </c>
      <c r="F28" s="64"/>
      <c r="G28" s="3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Normal="100" zoomScaleSheetLayoutView="100" workbookViewId="0">
      <selection activeCell="F18" sqref="F18:F28"/>
    </sheetView>
  </sheetViews>
  <sheetFormatPr defaultRowHeight="15.75" x14ac:dyDescent="0.25"/>
  <cols>
    <col min="1" max="1" width="29.85546875" style="4" customWidth="1"/>
    <col min="2" max="3" width="15" style="4" customWidth="1"/>
    <col min="4" max="5" width="14.42578125" style="4" customWidth="1"/>
    <col min="6" max="8" width="18.85546875" style="4" customWidth="1"/>
    <col min="9" max="16384" width="9.140625" style="4"/>
  </cols>
  <sheetData>
    <row r="1" spans="1:7" x14ac:dyDescent="0.25">
      <c r="A1" s="33"/>
      <c r="B1" s="33"/>
      <c r="C1" s="33"/>
      <c r="D1" s="33"/>
      <c r="E1" s="33"/>
      <c r="F1" s="33"/>
      <c r="G1" s="33"/>
    </row>
    <row r="2" spans="1:7" x14ac:dyDescent="0.25">
      <c r="A2" s="33"/>
      <c r="B2" s="33"/>
      <c r="C2" s="33"/>
      <c r="D2" s="33"/>
      <c r="E2" s="33"/>
      <c r="F2" s="33"/>
      <c r="G2" s="33"/>
    </row>
    <row r="3" spans="1:7" x14ac:dyDescent="0.25">
      <c r="A3" s="33"/>
      <c r="B3" s="33"/>
      <c r="C3" s="33"/>
      <c r="D3" s="33"/>
      <c r="E3" s="33"/>
      <c r="F3" s="33"/>
      <c r="G3" s="33"/>
    </row>
    <row r="4" spans="1:7" x14ac:dyDescent="0.25">
      <c r="A4" s="33"/>
      <c r="B4" s="33"/>
      <c r="C4" s="33"/>
      <c r="D4" s="33"/>
      <c r="E4" s="33"/>
      <c r="F4" s="33"/>
      <c r="G4" s="33"/>
    </row>
    <row r="5" spans="1:7" x14ac:dyDescent="0.25">
      <c r="A5" s="34" t="s">
        <v>25</v>
      </c>
      <c r="B5" s="35"/>
      <c r="C5" s="35"/>
      <c r="D5" s="35"/>
      <c r="E5" s="35"/>
      <c r="F5" s="35"/>
      <c r="G5" s="33"/>
    </row>
    <row r="6" spans="1:7" x14ac:dyDescent="0.25">
      <c r="A6" s="33"/>
      <c r="B6" s="33"/>
      <c r="C6" s="33"/>
      <c r="D6" s="33"/>
      <c r="E6" s="33"/>
      <c r="F6" s="33"/>
      <c r="G6" s="33"/>
    </row>
    <row r="7" spans="1:7" x14ac:dyDescent="0.25">
      <c r="A7" s="37" t="s">
        <v>1</v>
      </c>
      <c r="B7" s="38"/>
      <c r="C7" s="38"/>
      <c r="D7" s="38"/>
      <c r="E7" s="38"/>
      <c r="F7" s="38"/>
      <c r="G7" s="33"/>
    </row>
    <row r="8" spans="1:7" x14ac:dyDescent="0.25">
      <c r="A8" s="33"/>
      <c r="B8" s="33"/>
      <c r="C8" s="33"/>
      <c r="D8" s="33"/>
      <c r="E8" s="33"/>
      <c r="F8" s="33"/>
      <c r="G8" s="33"/>
    </row>
    <row r="9" spans="1:7" x14ac:dyDescent="0.25">
      <c r="A9" s="40" t="s">
        <v>2</v>
      </c>
      <c r="B9" s="41"/>
      <c r="C9" s="41"/>
      <c r="D9" s="41"/>
      <c r="E9" s="41"/>
      <c r="F9" s="41"/>
      <c r="G9" s="33"/>
    </row>
    <row r="10" spans="1:7" x14ac:dyDescent="0.25">
      <c r="A10" s="33"/>
      <c r="B10" s="33"/>
      <c r="C10" s="33"/>
      <c r="D10" s="33"/>
      <c r="E10" s="33"/>
      <c r="F10" s="33"/>
      <c r="G10" s="33"/>
    </row>
    <row r="11" spans="1:7" x14ac:dyDescent="0.25">
      <c r="A11" s="33" t="s">
        <v>3</v>
      </c>
      <c r="B11" s="33"/>
      <c r="C11" s="33"/>
      <c r="D11" s="33"/>
      <c r="E11" s="33"/>
      <c r="F11" s="33"/>
      <c r="G11" s="33"/>
    </row>
    <row r="12" spans="1:7" x14ac:dyDescent="0.25">
      <c r="A12" s="33"/>
      <c r="B12" s="33"/>
      <c r="C12" s="33"/>
      <c r="D12" s="33"/>
      <c r="E12" s="33"/>
      <c r="F12" s="33"/>
      <c r="G12" s="33"/>
    </row>
    <row r="13" spans="1:7" x14ac:dyDescent="0.25">
      <c r="A13" s="42" t="s">
        <v>4</v>
      </c>
      <c r="B13" s="61" t="s">
        <v>5</v>
      </c>
      <c r="C13" s="62"/>
      <c r="D13" s="42" t="s">
        <v>6</v>
      </c>
      <c r="E13" s="42" t="s">
        <v>7</v>
      </c>
      <c r="F13" s="42" t="s">
        <v>8</v>
      </c>
      <c r="G13" s="33"/>
    </row>
    <row r="14" spans="1:7" x14ac:dyDescent="0.25">
      <c r="A14" s="53"/>
      <c r="B14" s="62"/>
      <c r="C14" s="62"/>
      <c r="D14" s="53"/>
      <c r="E14" s="53"/>
      <c r="F14" s="53"/>
      <c r="G14" s="33"/>
    </row>
    <row r="15" spans="1:7" x14ac:dyDescent="0.25">
      <c r="A15" s="53"/>
      <c r="B15" s="42" t="s">
        <v>9</v>
      </c>
      <c r="C15" s="42" t="s">
        <v>10</v>
      </c>
      <c r="D15" s="53"/>
      <c r="E15" s="53"/>
      <c r="F15" s="53"/>
      <c r="G15" s="33"/>
    </row>
    <row r="16" spans="1:7" ht="30.75" customHeight="1" x14ac:dyDescent="0.25">
      <c r="A16" s="53"/>
      <c r="B16" s="53"/>
      <c r="C16" s="53"/>
      <c r="D16" s="53"/>
      <c r="E16" s="53"/>
      <c r="F16" s="53"/>
      <c r="G16" s="33"/>
    </row>
    <row r="17" spans="1:7" x14ac:dyDescent="0.25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33"/>
    </row>
    <row r="18" spans="1:7" x14ac:dyDescent="0.25">
      <c r="A18" s="55" t="s">
        <v>11</v>
      </c>
      <c r="B18" s="63">
        <v>2490.1999999999998</v>
      </c>
      <c r="C18" s="63">
        <v>3212.86</v>
      </c>
      <c r="D18" s="64">
        <v>-722.66</v>
      </c>
      <c r="E18" s="64">
        <v>77.510000000000005</v>
      </c>
      <c r="F18" s="106">
        <f>RANK(E18,$E$18:$E$27)</f>
        <v>10</v>
      </c>
      <c r="G18" s="33"/>
    </row>
    <row r="19" spans="1:7" x14ac:dyDescent="0.25">
      <c r="A19" s="55" t="s">
        <v>12</v>
      </c>
      <c r="B19" s="63">
        <v>2078.92</v>
      </c>
      <c r="C19" s="63">
        <v>1566.64</v>
      </c>
      <c r="D19" s="64">
        <v>512.28</v>
      </c>
      <c r="E19" s="64">
        <v>132.69999999999999</v>
      </c>
      <c r="F19" s="106">
        <f t="shared" ref="F19:F27" si="0">RANK(E19,$E$18:$E$27)</f>
        <v>1</v>
      </c>
      <c r="G19" s="33"/>
    </row>
    <row r="20" spans="1:7" x14ac:dyDescent="0.25">
      <c r="A20" s="55" t="s">
        <v>13</v>
      </c>
      <c r="B20" s="63">
        <v>2113.27</v>
      </c>
      <c r="C20" s="63">
        <v>2146.35</v>
      </c>
      <c r="D20" s="64">
        <v>-33.08</v>
      </c>
      <c r="E20" s="64">
        <v>98.46</v>
      </c>
      <c r="F20" s="106">
        <f t="shared" si="0"/>
        <v>7</v>
      </c>
      <c r="G20" s="33"/>
    </row>
    <row r="21" spans="1:7" x14ac:dyDescent="0.25">
      <c r="A21" s="55" t="s">
        <v>14</v>
      </c>
      <c r="B21" s="63">
        <v>3129.78</v>
      </c>
      <c r="C21" s="63">
        <v>3347.99</v>
      </c>
      <c r="D21" s="64">
        <v>-218.21</v>
      </c>
      <c r="E21" s="64">
        <v>93.48</v>
      </c>
      <c r="F21" s="106">
        <f t="shared" si="0"/>
        <v>9</v>
      </c>
      <c r="G21" s="33"/>
    </row>
    <row r="22" spans="1:7" x14ac:dyDescent="0.25">
      <c r="A22" s="55" t="s">
        <v>15</v>
      </c>
      <c r="B22" s="63">
        <v>4749.0600000000004</v>
      </c>
      <c r="C22" s="63">
        <v>3964.04</v>
      </c>
      <c r="D22" s="64">
        <v>785.02</v>
      </c>
      <c r="E22" s="64">
        <v>119.8</v>
      </c>
      <c r="F22" s="106">
        <f t="shared" si="0"/>
        <v>2</v>
      </c>
      <c r="G22" s="33"/>
    </row>
    <row r="23" spans="1:7" x14ac:dyDescent="0.25">
      <c r="A23" s="55" t="s">
        <v>16</v>
      </c>
      <c r="B23" s="63">
        <v>4507.71</v>
      </c>
      <c r="C23" s="63">
        <v>4589.5600000000004</v>
      </c>
      <c r="D23" s="64">
        <v>-81.849999999999994</v>
      </c>
      <c r="E23" s="64">
        <v>98.22</v>
      </c>
      <c r="F23" s="106">
        <f t="shared" si="0"/>
        <v>8</v>
      </c>
      <c r="G23" s="33"/>
    </row>
    <row r="24" spans="1:7" x14ac:dyDescent="0.25">
      <c r="A24" s="55" t="s">
        <v>17</v>
      </c>
      <c r="B24" s="63">
        <v>7018.3</v>
      </c>
      <c r="C24" s="63">
        <v>6264.89</v>
      </c>
      <c r="D24" s="64">
        <v>753.41</v>
      </c>
      <c r="E24" s="64">
        <v>112.03</v>
      </c>
      <c r="F24" s="106">
        <f t="shared" si="0"/>
        <v>4</v>
      </c>
      <c r="G24" s="33"/>
    </row>
    <row r="25" spans="1:7" x14ac:dyDescent="0.25">
      <c r="A25" s="55" t="s">
        <v>18</v>
      </c>
      <c r="B25" s="63">
        <v>13119.76</v>
      </c>
      <c r="C25" s="63">
        <v>11941.35</v>
      </c>
      <c r="D25" s="64">
        <v>1178.4100000000001</v>
      </c>
      <c r="E25" s="64">
        <v>109.87</v>
      </c>
      <c r="F25" s="106">
        <f t="shared" si="0"/>
        <v>5</v>
      </c>
      <c r="G25" s="33"/>
    </row>
    <row r="26" spans="1:7" x14ac:dyDescent="0.25">
      <c r="A26" s="55" t="s">
        <v>19</v>
      </c>
      <c r="B26" s="63">
        <v>1540.37</v>
      </c>
      <c r="C26" s="63">
        <v>1363.52</v>
      </c>
      <c r="D26" s="64">
        <v>176.85</v>
      </c>
      <c r="E26" s="64">
        <v>112.97</v>
      </c>
      <c r="F26" s="106">
        <f t="shared" si="0"/>
        <v>3</v>
      </c>
      <c r="G26" s="33"/>
    </row>
    <row r="27" spans="1:7" x14ac:dyDescent="0.25">
      <c r="A27" s="55" t="s">
        <v>20</v>
      </c>
      <c r="B27" s="63">
        <v>7549.6</v>
      </c>
      <c r="C27" s="63">
        <v>6935.86</v>
      </c>
      <c r="D27" s="64">
        <v>613.74</v>
      </c>
      <c r="E27" s="64">
        <v>108.85</v>
      </c>
      <c r="F27" s="106">
        <f t="shared" si="0"/>
        <v>6</v>
      </c>
      <c r="G27" s="33"/>
    </row>
    <row r="28" spans="1:7" x14ac:dyDescent="0.25">
      <c r="A28" s="58" t="s">
        <v>24</v>
      </c>
      <c r="B28" s="65">
        <v>48296.97</v>
      </c>
      <c r="C28" s="65">
        <v>45333.06</v>
      </c>
      <c r="D28" s="65">
        <v>2963.91</v>
      </c>
      <c r="E28" s="65">
        <v>106.54</v>
      </c>
      <c r="F28" s="65"/>
      <c r="G28" s="3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zoomScaleNormal="100" zoomScaleSheetLayoutView="100" workbookViewId="0">
      <selection activeCell="E26" sqref="E26"/>
    </sheetView>
  </sheetViews>
  <sheetFormatPr defaultRowHeight="15.75" x14ac:dyDescent="0.25"/>
  <cols>
    <col min="1" max="1" width="29.85546875" style="4" customWidth="1"/>
    <col min="2" max="22" width="15.42578125" style="4" customWidth="1"/>
    <col min="23" max="16384" width="9.140625" style="4"/>
  </cols>
  <sheetData>
    <row r="1" spans="1:22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</row>
    <row r="4" spans="1:22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x14ac:dyDescent="0.25">
      <c r="A5" s="34" t="s">
        <v>44</v>
      </c>
      <c r="B5" s="35"/>
      <c r="C5" s="35"/>
      <c r="D5" s="35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3"/>
    </row>
    <row r="6" spans="1:22" x14ac:dyDescent="0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</row>
    <row r="7" spans="1:22" x14ac:dyDescent="0.25">
      <c r="A7" s="37" t="s">
        <v>1</v>
      </c>
      <c r="B7" s="38"/>
      <c r="C7" s="38"/>
      <c r="D7" s="38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3"/>
    </row>
    <row r="8" spans="1:22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2" x14ac:dyDescent="0.25">
      <c r="A9" s="40" t="s">
        <v>2</v>
      </c>
      <c r="B9" s="41"/>
      <c r="C9" s="41"/>
      <c r="D9" s="41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3"/>
    </row>
    <row r="10" spans="1:22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</row>
    <row r="11" spans="1:22" x14ac:dyDescent="0.25">
      <c r="A11" s="33" t="s">
        <v>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</row>
    <row r="12" spans="1:22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</row>
    <row r="13" spans="1:22" x14ac:dyDescent="0.25">
      <c r="A13" s="42" t="s">
        <v>4</v>
      </c>
      <c r="B13" s="43" t="s">
        <v>37</v>
      </c>
      <c r="C13" s="44"/>
      <c r="D13" s="44"/>
      <c r="E13" s="44"/>
      <c r="F13" s="45" t="s">
        <v>38</v>
      </c>
      <c r="G13" s="46"/>
      <c r="H13" s="46"/>
      <c r="I13" s="46"/>
      <c r="J13" s="47" t="s">
        <v>39</v>
      </c>
      <c r="K13" s="48"/>
      <c r="L13" s="48"/>
      <c r="M13" s="48"/>
      <c r="N13" s="49" t="s">
        <v>40</v>
      </c>
      <c r="O13" s="50"/>
      <c r="P13" s="50"/>
      <c r="Q13" s="50"/>
      <c r="R13" s="51" t="s">
        <v>41</v>
      </c>
      <c r="S13" s="52"/>
      <c r="T13" s="52"/>
      <c r="U13" s="52"/>
      <c r="V13" s="33"/>
    </row>
    <row r="14" spans="1:22" x14ac:dyDescent="0.25">
      <c r="A14" s="53"/>
      <c r="B14" s="44"/>
      <c r="C14" s="44"/>
      <c r="D14" s="44"/>
      <c r="E14" s="44"/>
      <c r="F14" s="46"/>
      <c r="G14" s="46"/>
      <c r="H14" s="46"/>
      <c r="I14" s="46"/>
      <c r="J14" s="48"/>
      <c r="K14" s="48"/>
      <c r="L14" s="48"/>
      <c r="M14" s="48"/>
      <c r="N14" s="50"/>
      <c r="O14" s="50"/>
      <c r="P14" s="50"/>
      <c r="Q14" s="50"/>
      <c r="R14" s="52"/>
      <c r="S14" s="52"/>
      <c r="T14" s="52"/>
      <c r="U14" s="52"/>
      <c r="V14" s="33"/>
    </row>
    <row r="15" spans="1:22" x14ac:dyDescent="0.25">
      <c r="A15" s="53"/>
      <c r="B15" s="42" t="s">
        <v>10</v>
      </c>
      <c r="C15" s="42" t="s">
        <v>9</v>
      </c>
      <c r="D15" s="42" t="s">
        <v>42</v>
      </c>
      <c r="E15" s="42" t="s">
        <v>43</v>
      </c>
      <c r="F15" s="42" t="s">
        <v>10</v>
      </c>
      <c r="G15" s="42" t="s">
        <v>9</v>
      </c>
      <c r="H15" s="42" t="s">
        <v>42</v>
      </c>
      <c r="I15" s="42" t="s">
        <v>43</v>
      </c>
      <c r="J15" s="42" t="s">
        <v>10</v>
      </c>
      <c r="K15" s="42" t="s">
        <v>9</v>
      </c>
      <c r="L15" s="42" t="s">
        <v>42</v>
      </c>
      <c r="M15" s="42" t="s">
        <v>43</v>
      </c>
      <c r="N15" s="42" t="s">
        <v>10</v>
      </c>
      <c r="O15" s="42" t="s">
        <v>9</v>
      </c>
      <c r="P15" s="42" t="s">
        <v>42</v>
      </c>
      <c r="Q15" s="42" t="s">
        <v>43</v>
      </c>
      <c r="R15" s="42" t="s">
        <v>10</v>
      </c>
      <c r="S15" s="42" t="s">
        <v>9</v>
      </c>
      <c r="T15" s="42" t="s">
        <v>42</v>
      </c>
      <c r="U15" s="42" t="s">
        <v>43</v>
      </c>
      <c r="V15" s="33"/>
    </row>
    <row r="16" spans="1:22" ht="30.75" customHeight="1" x14ac:dyDescent="0.25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33"/>
    </row>
    <row r="17" spans="1:22" x14ac:dyDescent="0.25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54">
        <v>7</v>
      </c>
      <c r="H17" s="54">
        <v>8</v>
      </c>
      <c r="I17" s="54">
        <v>9</v>
      </c>
      <c r="J17" s="54">
        <v>10</v>
      </c>
      <c r="K17" s="54">
        <v>11</v>
      </c>
      <c r="L17" s="54">
        <v>12</v>
      </c>
      <c r="M17" s="54">
        <v>13</v>
      </c>
      <c r="N17" s="54">
        <v>14</v>
      </c>
      <c r="O17" s="54">
        <v>15</v>
      </c>
      <c r="P17" s="54">
        <v>16</v>
      </c>
      <c r="Q17" s="54">
        <v>17</v>
      </c>
      <c r="R17" s="54">
        <v>18</v>
      </c>
      <c r="S17" s="54">
        <v>19</v>
      </c>
      <c r="T17" s="54">
        <v>20</v>
      </c>
      <c r="U17" s="54">
        <v>21</v>
      </c>
      <c r="V17" s="33"/>
    </row>
    <row r="18" spans="1:22" x14ac:dyDescent="0.25">
      <c r="A18" s="55" t="s">
        <v>11</v>
      </c>
      <c r="B18" s="56">
        <v>991.79</v>
      </c>
      <c r="C18" s="56">
        <v>2869.68</v>
      </c>
      <c r="D18" s="57">
        <v>289.33999999999997</v>
      </c>
      <c r="E18" s="57">
        <v>1877.89</v>
      </c>
      <c r="F18" s="56">
        <v>128.25</v>
      </c>
      <c r="G18" s="56">
        <v>86.13</v>
      </c>
      <c r="H18" s="57">
        <v>67.16</v>
      </c>
      <c r="I18" s="57">
        <v>-42.12</v>
      </c>
      <c r="J18" s="56">
        <v>5300.19</v>
      </c>
      <c r="K18" s="56">
        <v>8678.0400000000009</v>
      </c>
      <c r="L18" s="57">
        <v>163.72999999999999</v>
      </c>
      <c r="M18" s="57">
        <v>3377.85</v>
      </c>
      <c r="N18" s="56">
        <v>245.48</v>
      </c>
      <c r="O18" s="56">
        <v>2320.27</v>
      </c>
      <c r="P18" s="57">
        <v>945.2</v>
      </c>
      <c r="Q18" s="57">
        <v>2074.79</v>
      </c>
      <c r="R18" s="56">
        <v>210.37</v>
      </c>
      <c r="S18" s="56">
        <v>440.46</v>
      </c>
      <c r="T18" s="57">
        <v>209.37</v>
      </c>
      <c r="U18" s="57">
        <v>230.09</v>
      </c>
      <c r="V18" s="33"/>
    </row>
    <row r="19" spans="1:22" x14ac:dyDescent="0.25">
      <c r="A19" s="55" t="s">
        <v>12</v>
      </c>
      <c r="B19" s="56">
        <v>290.52999999999997</v>
      </c>
      <c r="C19" s="56">
        <v>436.99</v>
      </c>
      <c r="D19" s="57">
        <v>150.41</v>
      </c>
      <c r="E19" s="57">
        <v>146.46</v>
      </c>
      <c r="F19" s="56">
        <v>17.7</v>
      </c>
      <c r="G19" s="56">
        <v>15.52</v>
      </c>
      <c r="H19" s="57">
        <v>87.68</v>
      </c>
      <c r="I19" s="57">
        <v>-2.1800000000000002</v>
      </c>
      <c r="J19" s="56">
        <v>264.81</v>
      </c>
      <c r="K19" s="56">
        <v>107.48</v>
      </c>
      <c r="L19" s="57">
        <v>40.590000000000003</v>
      </c>
      <c r="M19" s="57">
        <v>-157.33000000000001</v>
      </c>
      <c r="N19" s="56">
        <v>4244.24</v>
      </c>
      <c r="O19" s="56">
        <v>80.48</v>
      </c>
      <c r="P19" s="57">
        <v>1.9</v>
      </c>
      <c r="Q19" s="57">
        <v>-4163.76</v>
      </c>
      <c r="R19" s="56">
        <v>382.35</v>
      </c>
      <c r="S19" s="56">
        <v>361.2</v>
      </c>
      <c r="T19" s="57">
        <v>94.47</v>
      </c>
      <c r="U19" s="57">
        <v>-21.15</v>
      </c>
      <c r="V19" s="33"/>
    </row>
    <row r="20" spans="1:22" x14ac:dyDescent="0.25">
      <c r="A20" s="55" t="s">
        <v>13</v>
      </c>
      <c r="B20" s="56">
        <v>934.24</v>
      </c>
      <c r="C20" s="56">
        <v>1483.05</v>
      </c>
      <c r="D20" s="57">
        <v>158.74</v>
      </c>
      <c r="E20" s="57">
        <v>548.80999999999995</v>
      </c>
      <c r="F20" s="56">
        <v>45.07</v>
      </c>
      <c r="G20" s="56">
        <v>54.51</v>
      </c>
      <c r="H20" s="57">
        <v>120.95</v>
      </c>
      <c r="I20" s="57">
        <v>9.44</v>
      </c>
      <c r="J20" s="56">
        <v>793.26</v>
      </c>
      <c r="K20" s="56">
        <v>3892.62</v>
      </c>
      <c r="L20" s="57">
        <v>490.71</v>
      </c>
      <c r="M20" s="57">
        <v>3099.36</v>
      </c>
      <c r="N20" s="56">
        <v>238.76</v>
      </c>
      <c r="O20" s="56">
        <v>253.85</v>
      </c>
      <c r="P20" s="57">
        <v>106.32</v>
      </c>
      <c r="Q20" s="57">
        <v>15.09</v>
      </c>
      <c r="R20" s="56">
        <v>450.46</v>
      </c>
      <c r="S20" s="56">
        <v>1057.67</v>
      </c>
      <c r="T20" s="57">
        <v>234.8</v>
      </c>
      <c r="U20" s="57">
        <v>607.21</v>
      </c>
      <c r="V20" s="33"/>
    </row>
    <row r="21" spans="1:22" x14ac:dyDescent="0.25">
      <c r="A21" s="55" t="s">
        <v>14</v>
      </c>
      <c r="B21" s="56">
        <v>1911.9</v>
      </c>
      <c r="C21" s="56">
        <v>1857.69</v>
      </c>
      <c r="D21" s="57">
        <v>97.16</v>
      </c>
      <c r="E21" s="57">
        <v>-54.21</v>
      </c>
      <c r="F21" s="56">
        <v>34.56</v>
      </c>
      <c r="G21" s="56">
        <v>94.36</v>
      </c>
      <c r="H21" s="57">
        <v>273.02999999999997</v>
      </c>
      <c r="I21" s="57">
        <v>59.8</v>
      </c>
      <c r="J21" s="56">
        <v>0</v>
      </c>
      <c r="K21" s="56">
        <v>1608.03</v>
      </c>
      <c r="L21" s="57">
        <v>0</v>
      </c>
      <c r="M21" s="57">
        <v>1608.03</v>
      </c>
      <c r="N21" s="56">
        <v>1985.19</v>
      </c>
      <c r="O21" s="56">
        <v>576.25</v>
      </c>
      <c r="P21" s="57">
        <v>29.03</v>
      </c>
      <c r="Q21" s="57">
        <v>-1408.94</v>
      </c>
      <c r="R21" s="56">
        <v>246.18</v>
      </c>
      <c r="S21" s="56">
        <v>922.34</v>
      </c>
      <c r="T21" s="57">
        <v>374.66</v>
      </c>
      <c r="U21" s="57">
        <v>676.16</v>
      </c>
      <c r="V21" s="33"/>
    </row>
    <row r="22" spans="1:22" x14ac:dyDescent="0.25">
      <c r="A22" s="55" t="s">
        <v>15</v>
      </c>
      <c r="B22" s="56">
        <v>1366.48</v>
      </c>
      <c r="C22" s="56">
        <v>1387.36</v>
      </c>
      <c r="D22" s="57">
        <v>101.53</v>
      </c>
      <c r="E22" s="57">
        <v>20.88</v>
      </c>
      <c r="F22" s="56">
        <v>112.43</v>
      </c>
      <c r="G22" s="56">
        <v>96.98</v>
      </c>
      <c r="H22" s="57">
        <v>86.26</v>
      </c>
      <c r="I22" s="57">
        <v>-15.45</v>
      </c>
      <c r="J22" s="56">
        <v>1101.4100000000001</v>
      </c>
      <c r="K22" s="56">
        <v>5584.65</v>
      </c>
      <c r="L22" s="57">
        <v>507.05</v>
      </c>
      <c r="M22" s="57">
        <v>4483.24</v>
      </c>
      <c r="N22" s="56">
        <v>807.55</v>
      </c>
      <c r="O22" s="56">
        <v>373.52</v>
      </c>
      <c r="P22" s="57">
        <v>46.25</v>
      </c>
      <c r="Q22" s="57">
        <v>-434.03</v>
      </c>
      <c r="R22" s="56">
        <v>563.26</v>
      </c>
      <c r="S22" s="56">
        <v>1724.71</v>
      </c>
      <c r="T22" s="57">
        <v>306.2</v>
      </c>
      <c r="U22" s="57">
        <v>1161.45</v>
      </c>
      <c r="V22" s="33"/>
    </row>
    <row r="23" spans="1:22" x14ac:dyDescent="0.25">
      <c r="A23" s="55" t="s">
        <v>16</v>
      </c>
      <c r="B23" s="56">
        <v>3089.17</v>
      </c>
      <c r="C23" s="56">
        <v>5212.68</v>
      </c>
      <c r="D23" s="57">
        <v>168.74</v>
      </c>
      <c r="E23" s="57">
        <v>2123.5100000000002</v>
      </c>
      <c r="F23" s="56">
        <v>100.21</v>
      </c>
      <c r="G23" s="56">
        <v>123.74</v>
      </c>
      <c r="H23" s="57">
        <v>123.48</v>
      </c>
      <c r="I23" s="57">
        <v>23.53</v>
      </c>
      <c r="J23" s="56">
        <v>239.22</v>
      </c>
      <c r="K23" s="56">
        <v>202.36</v>
      </c>
      <c r="L23" s="57">
        <v>84.59</v>
      </c>
      <c r="M23" s="57">
        <v>-36.86</v>
      </c>
      <c r="N23" s="56">
        <v>1188.56</v>
      </c>
      <c r="O23" s="56">
        <v>388.11</v>
      </c>
      <c r="P23" s="57">
        <v>32.65</v>
      </c>
      <c r="Q23" s="57">
        <v>-800.45</v>
      </c>
      <c r="R23" s="56">
        <v>525.66999999999996</v>
      </c>
      <c r="S23" s="56">
        <v>1191.29</v>
      </c>
      <c r="T23" s="57">
        <v>226.62</v>
      </c>
      <c r="U23" s="57">
        <v>665.62</v>
      </c>
      <c r="V23" s="33"/>
    </row>
    <row r="24" spans="1:22" x14ac:dyDescent="0.25">
      <c r="A24" s="55" t="s">
        <v>17</v>
      </c>
      <c r="B24" s="56">
        <v>2002.69</v>
      </c>
      <c r="C24" s="56">
        <v>3699.92</v>
      </c>
      <c r="D24" s="57">
        <v>184.75</v>
      </c>
      <c r="E24" s="57">
        <v>1697.23</v>
      </c>
      <c r="F24" s="56">
        <v>69.22</v>
      </c>
      <c r="G24" s="56">
        <v>41.48</v>
      </c>
      <c r="H24" s="57">
        <v>59.92</v>
      </c>
      <c r="I24" s="57">
        <v>-27.74</v>
      </c>
      <c r="J24" s="56">
        <v>2948.47</v>
      </c>
      <c r="K24" s="56">
        <v>912.43</v>
      </c>
      <c r="L24" s="57">
        <v>30.95</v>
      </c>
      <c r="M24" s="57">
        <v>-2036.04</v>
      </c>
      <c r="N24" s="56">
        <v>499.28</v>
      </c>
      <c r="O24" s="56">
        <v>1482.14</v>
      </c>
      <c r="P24" s="57">
        <v>296.86</v>
      </c>
      <c r="Q24" s="57">
        <v>982.86</v>
      </c>
      <c r="R24" s="56">
        <v>4569.1099999999997</v>
      </c>
      <c r="S24" s="56">
        <v>952.27</v>
      </c>
      <c r="T24" s="57">
        <v>20.84</v>
      </c>
      <c r="U24" s="57">
        <v>-3616.84</v>
      </c>
      <c r="V24" s="33"/>
    </row>
    <row r="25" spans="1:22" x14ac:dyDescent="0.25">
      <c r="A25" s="55" t="s">
        <v>18</v>
      </c>
      <c r="B25" s="56">
        <v>11890.33</v>
      </c>
      <c r="C25" s="56">
        <v>3741.96</v>
      </c>
      <c r="D25" s="57">
        <v>31.47</v>
      </c>
      <c r="E25" s="57">
        <v>-8148.37</v>
      </c>
      <c r="F25" s="56">
        <v>766.67</v>
      </c>
      <c r="G25" s="56">
        <v>2171.0500000000002</v>
      </c>
      <c r="H25" s="57">
        <v>283.18</v>
      </c>
      <c r="I25" s="57">
        <v>1404.38</v>
      </c>
      <c r="J25" s="56">
        <v>401.76</v>
      </c>
      <c r="K25" s="56">
        <v>486.83</v>
      </c>
      <c r="L25" s="57">
        <v>121.17</v>
      </c>
      <c r="M25" s="57">
        <v>85.07</v>
      </c>
      <c r="N25" s="56">
        <v>7527</v>
      </c>
      <c r="O25" s="56">
        <v>67912.039999999994</v>
      </c>
      <c r="P25" s="57">
        <v>902.25</v>
      </c>
      <c r="Q25" s="57">
        <v>60385.04</v>
      </c>
      <c r="R25" s="56">
        <v>517.27</v>
      </c>
      <c r="S25" s="56">
        <v>1717.21</v>
      </c>
      <c r="T25" s="57">
        <v>331.98</v>
      </c>
      <c r="U25" s="57">
        <v>1199.94</v>
      </c>
      <c r="V25" s="33"/>
    </row>
    <row r="26" spans="1:22" x14ac:dyDescent="0.25">
      <c r="A26" s="55" t="s">
        <v>19</v>
      </c>
      <c r="B26" s="56">
        <v>482.54</v>
      </c>
      <c r="C26" s="56">
        <v>1145.78</v>
      </c>
      <c r="D26" s="57">
        <v>237.45</v>
      </c>
      <c r="E26" s="57">
        <v>663.24</v>
      </c>
      <c r="F26" s="56">
        <v>177.83</v>
      </c>
      <c r="G26" s="56">
        <v>267.08</v>
      </c>
      <c r="H26" s="57">
        <v>150.19</v>
      </c>
      <c r="I26" s="57">
        <v>89.25</v>
      </c>
      <c r="J26" s="56">
        <v>118.47</v>
      </c>
      <c r="K26" s="56">
        <v>1277.73</v>
      </c>
      <c r="L26" s="57">
        <v>1078.53</v>
      </c>
      <c r="M26" s="57">
        <v>1159.26</v>
      </c>
      <c r="N26" s="56">
        <v>93.68</v>
      </c>
      <c r="O26" s="56">
        <v>1324.07</v>
      </c>
      <c r="P26" s="57">
        <v>1413.4</v>
      </c>
      <c r="Q26" s="57">
        <v>1230.3900000000001</v>
      </c>
      <c r="R26" s="56">
        <v>407.13</v>
      </c>
      <c r="S26" s="56">
        <v>524.96</v>
      </c>
      <c r="T26" s="57">
        <v>128.94</v>
      </c>
      <c r="U26" s="57">
        <v>117.83</v>
      </c>
      <c r="V26" s="33"/>
    </row>
    <row r="27" spans="1:22" x14ac:dyDescent="0.25">
      <c r="A27" s="55" t="s">
        <v>20</v>
      </c>
      <c r="B27" s="56">
        <v>10479.65</v>
      </c>
      <c r="C27" s="56">
        <v>14660.52</v>
      </c>
      <c r="D27" s="57">
        <v>139.9</v>
      </c>
      <c r="E27" s="57">
        <v>4180.87</v>
      </c>
      <c r="F27" s="56">
        <v>51.75</v>
      </c>
      <c r="G27" s="56">
        <v>63.35</v>
      </c>
      <c r="H27" s="57">
        <v>122.42</v>
      </c>
      <c r="I27" s="57">
        <v>11.6</v>
      </c>
      <c r="J27" s="56">
        <v>1068.26</v>
      </c>
      <c r="K27" s="56">
        <v>1522.74</v>
      </c>
      <c r="L27" s="57">
        <v>142.54</v>
      </c>
      <c r="M27" s="57">
        <v>454.48</v>
      </c>
      <c r="N27" s="56">
        <v>2831.59</v>
      </c>
      <c r="O27" s="56">
        <v>2545.58</v>
      </c>
      <c r="P27" s="57">
        <v>89.9</v>
      </c>
      <c r="Q27" s="57">
        <v>-286.01</v>
      </c>
      <c r="R27" s="56">
        <v>128.76</v>
      </c>
      <c r="S27" s="56">
        <v>840.57</v>
      </c>
      <c r="T27" s="57">
        <v>652.82000000000005</v>
      </c>
      <c r="U27" s="57">
        <v>711.81</v>
      </c>
      <c r="V27" s="33"/>
    </row>
    <row r="28" spans="1:22" x14ac:dyDescent="0.25">
      <c r="A28" s="58" t="s">
        <v>31</v>
      </c>
      <c r="B28" s="59">
        <v>33439.32</v>
      </c>
      <c r="C28" s="59">
        <v>36495.629999999997</v>
      </c>
      <c r="D28" s="59">
        <v>109.14</v>
      </c>
      <c r="E28" s="59">
        <v>3056.31</v>
      </c>
      <c r="F28" s="60">
        <v>1503.69</v>
      </c>
      <c r="G28" s="60">
        <v>3014.2</v>
      </c>
      <c r="H28" s="59">
        <v>200.45</v>
      </c>
      <c r="I28" s="59">
        <v>1510.51</v>
      </c>
      <c r="J28" s="60">
        <v>12235.85</v>
      </c>
      <c r="K28" s="60">
        <v>24272.91</v>
      </c>
      <c r="L28" s="59">
        <v>198.38</v>
      </c>
      <c r="M28" s="59">
        <v>12037.06</v>
      </c>
      <c r="N28" s="60">
        <v>19661.330000000002</v>
      </c>
      <c r="O28" s="60">
        <v>77256.31</v>
      </c>
      <c r="P28" s="59">
        <v>392.94</v>
      </c>
      <c r="Q28" s="59">
        <v>57594.98</v>
      </c>
      <c r="R28" s="60">
        <v>8000.56</v>
      </c>
      <c r="S28" s="60">
        <v>9732.68</v>
      </c>
      <c r="T28" s="59">
        <v>121.65</v>
      </c>
      <c r="U28" s="59">
        <v>1732.12</v>
      </c>
      <c r="V28" s="33"/>
    </row>
    <row r="29" spans="1:22" x14ac:dyDescent="0.25">
      <c r="A29" s="55" t="s">
        <v>32</v>
      </c>
      <c r="B29" s="56">
        <v>7268.48</v>
      </c>
      <c r="C29" s="56">
        <v>5734.55</v>
      </c>
      <c r="D29" s="57">
        <v>78.900000000000006</v>
      </c>
      <c r="E29" s="57">
        <v>-1533.93</v>
      </c>
      <c r="F29" s="56">
        <v>180.44</v>
      </c>
      <c r="G29" s="56">
        <v>120.66</v>
      </c>
      <c r="H29" s="57">
        <v>66.87</v>
      </c>
      <c r="I29" s="57">
        <v>-59.78</v>
      </c>
      <c r="J29" s="56">
        <v>1876.69</v>
      </c>
      <c r="K29" s="56">
        <v>177.7</v>
      </c>
      <c r="L29" s="57">
        <v>9.4700000000000006</v>
      </c>
      <c r="M29" s="57">
        <v>-1698.99</v>
      </c>
      <c r="N29" s="56">
        <v>3137.93</v>
      </c>
      <c r="O29" s="56">
        <v>11573.43</v>
      </c>
      <c r="P29" s="57">
        <v>368.82</v>
      </c>
      <c r="Q29" s="57">
        <v>8435.5</v>
      </c>
      <c r="R29" s="56">
        <v>1106.1199999999999</v>
      </c>
      <c r="S29" s="56">
        <v>3134.79</v>
      </c>
      <c r="T29" s="57">
        <v>283.39999999999998</v>
      </c>
      <c r="U29" s="57">
        <v>2028.67</v>
      </c>
      <c r="V29" s="33"/>
    </row>
    <row r="30" spans="1:22" x14ac:dyDescent="0.25">
      <c r="A30" s="58" t="s">
        <v>33</v>
      </c>
      <c r="B30" s="59">
        <v>40707.800000000003</v>
      </c>
      <c r="C30" s="59">
        <v>42230.18</v>
      </c>
      <c r="D30" s="59">
        <v>103.74</v>
      </c>
      <c r="E30" s="59">
        <v>1522.38</v>
      </c>
      <c r="F30" s="60">
        <v>1684.13</v>
      </c>
      <c r="G30" s="60">
        <v>3134.86</v>
      </c>
      <c r="H30" s="59">
        <v>186.14</v>
      </c>
      <c r="I30" s="59">
        <v>1450.73</v>
      </c>
      <c r="J30" s="60">
        <v>14112.54</v>
      </c>
      <c r="K30" s="60">
        <v>24450.61</v>
      </c>
      <c r="L30" s="59">
        <v>173.25</v>
      </c>
      <c r="M30" s="59">
        <v>10338.07</v>
      </c>
      <c r="N30" s="60">
        <v>22799.26</v>
      </c>
      <c r="O30" s="60">
        <v>88829.74</v>
      </c>
      <c r="P30" s="59">
        <v>389.62</v>
      </c>
      <c r="Q30" s="59">
        <v>66030.48</v>
      </c>
      <c r="R30" s="60">
        <v>9106.68</v>
      </c>
      <c r="S30" s="60">
        <v>12867.47</v>
      </c>
      <c r="T30" s="59">
        <v>141.30000000000001</v>
      </c>
      <c r="U30" s="59">
        <v>3760.79</v>
      </c>
      <c r="V30" s="33"/>
    </row>
  </sheetData>
  <mergeCells count="29"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13A71AB-5ECE-42F7-B2FA-8591405B7C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2022-07-13T04:43:50Z</cp:lastPrinted>
  <dcterms:created xsi:type="dcterms:W3CDTF">2022-07-13T04:32:59Z</dcterms:created>
  <dcterms:modified xsi:type="dcterms:W3CDTF">2022-07-13T04:43:54Z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ф.0305318_2.xlsx</vt:lpwstr>
  </property>
  <property fmtid="{D5CDD505-2E9C-101B-9397-08002B2CF9AE}" pid="3" name="Название отчета">
    <vt:lpwstr>Приложение к ф.0305318_2.xlsx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