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3.2025\"/>
    </mc:Choice>
  </mc:AlternateContent>
  <bookViews>
    <workbookView xWindow="0" yWindow="0" windowWidth="28800" windowHeight="994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4">'налог КБ МО'!$A$1:$F$29</definedName>
    <definedName name="_xlnm.Print_Area" localSheetId="6">'налог СП'!$A$1:$F$28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<sst xmlns="http://schemas.openxmlformats.org/spreadsheetml/2006/main" count="201" uniqueCount="45">
  <si>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</si>
  <si>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марта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</si>
  <si>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</si>
  <si>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</si>
  <si>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</si>
  <si>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</si>
  <si>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</si>
  <si>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</si>
  <si>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</si>
  <si>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</si>
  <si>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</si>
  <si>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</si>
  <si>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</si>
  <si>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</si>
  <si>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</si>
  <si>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</si>
  <si>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</si>
  <si>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</si>
  <si>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</si>
  <si>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</si>
  <si>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</si>
  <si>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</si>
  <si>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</si>
  <si>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</si>
  <si>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</si>
  <si>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</si>
  <si>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</si>
  <si>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</si>
  <si>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</si>
  <si>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</si>
  <si>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</si>
  <si>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</si>
  <si>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</si>
  <si>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</si>
  <si>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</si>
  <si>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</si>
  <si>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</si>
  <si>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</si>
  <si>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</si>
  <si>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</si>
  <si>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</si>
  <si>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</si>
  <si>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</si>
  <si>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</si>
  <si>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 xml:space="preserve">Поступление неналоговых доходов в КБ МО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</si>
</sst>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  <font>
      <b/>
      <u/>
      <sz val="12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40">
    <xf numFmtId="0" fontId="0" fillId="0" borderId="0" xfId="0"/>
    <xf numFmtId="49" fontId="21" fillId="0" borderId="1" xfId="1" applyNumberFormat="1" applyFont="1" applyFill="1" applyProtection="1"/>
    <xf numFmtId="0" fontId="21" fillId="0" borderId="1" xfId="2" applyNumberFormat="1" applyFont="1" applyFill="1" applyAlignment="1" applyProtection="1">
      <alignment wrapText="1"/>
    </xf>
    <xf numFmtId="0" fontId="21" fillId="0" borderId="1" xfId="2" applyNumberFormat="1" applyFont="1" applyFill="1" applyProtection="1"/>
    <xf numFmtId="0" fontId="22" fillId="0" borderId="1" xfId="3" applyNumberFormat="1" applyFont="1" applyFill="1" applyProtection="1"/>
    <xf numFmtId="0" fontId="23" fillId="0" borderId="0" xfId="0" applyFont="1" applyFill="1" applyProtection="1">
      <protection locked="0"/>
    </xf>
    <xf numFmtId="0" fontId="21" fillId="0" borderId="1" xfId="4" applyNumberFormat="1" applyFont="1" applyFill="1" applyAlignment="1" applyProtection="1">
      <alignment horizontal="left" wrapText="1"/>
    </xf>
    <xf numFmtId="49" fontId="24" fillId="0" borderId="1" xfId="5" applyNumberFormat="1" applyFont="1" applyFill="1" applyProtection="1">
      <alignment horizontal="center"/>
    </xf>
    <xf numFmtId="49" fontId="24" fillId="0" borderId="1" xfId="5" applyFont="1" applyFill="1">
      <alignment horizontal="center"/>
    </xf>
    <xf numFmtId="0" fontId="21" fillId="0" borderId="1" xfId="13" applyNumberFormat="1" applyFont="1" applyFill="1" applyProtection="1"/>
    <xf numFmtId="49" fontId="21" fillId="0" borderId="2" xfId="14" applyNumberFormat="1" applyFont="1" applyFill="1" applyProtection="1"/>
    <xf numFmtId="0" fontId="21" fillId="0" borderId="2" xfId="15" applyNumberFormat="1" applyFont="1" applyFill="1" applyAlignment="1" applyProtection="1">
      <alignment wrapText="1"/>
    </xf>
    <xf numFmtId="0" fontId="21" fillId="0" borderId="3" xfId="16" applyNumberFormat="1" applyFont="1" applyFill="1" applyProtection="1">
      <alignment horizontal="center" vertical="center" wrapText="1"/>
    </xf>
    <xf numFmtId="0" fontId="21" fillId="0" borderId="3" xfId="16" applyNumberFormat="1" applyFont="1" applyFill="1" applyAlignment="1" applyProtection="1">
      <alignment horizontal="center" vertical="center" wrapText="1"/>
    </xf>
    <xf numFmtId="0" fontId="21" fillId="0" borderId="3" xfId="16" applyFont="1" applyFill="1" applyAlignment="1">
      <alignment horizontal="center" vertical="center" wrapText="1"/>
    </xf>
    <xf numFmtId="0" fontId="21" fillId="0" borderId="4" xfId="17" applyNumberFormat="1" applyFont="1" applyFill="1" applyProtection="1"/>
    <xf numFmtId="0" fontId="21" fillId="0" borderId="3" xfId="16" applyFont="1" applyFill="1">
      <alignment horizontal="center" vertical="center" wrapText="1"/>
    </xf>
    <xf numFmtId="0" fontId="21" fillId="0" borderId="3" xfId="16" applyNumberFormat="1" applyFont="1" applyFill="1" applyProtection="1">
      <alignment horizontal="center" vertical="center" wrapText="1"/>
    </xf>
    <xf numFmtId="0" fontId="21" fillId="0" borderId="3" xfId="16" applyNumberFormat="1" applyFont="1" applyFill="1" applyAlignment="1" applyProtection="1">
      <alignment horizontal="center" vertical="center" wrapText="1"/>
    </xf>
    <xf numFmtId="0" fontId="21" fillId="0" borderId="5" xfId="18" applyNumberFormat="1" applyFont="1" applyFill="1" applyProtection="1">
      <alignment horizontal="left" vertical="center"/>
    </xf>
    <xf numFmtId="4" fontId="21" fillId="0" borderId="3" xfId="19" applyNumberFormat="1" applyFont="1" applyFill="1" applyAlignment="1" applyProtection="1">
      <alignment horizontal="right" wrapText="1" shrinkToFit="1"/>
    </xf>
    <xf numFmtId="4" fontId="21" fillId="0" borderId="3" xfId="20" applyNumberFormat="1" applyFont="1" applyFill="1" applyAlignment="1" applyProtection="1">
      <alignment horizontal="right" wrapText="1" shrinkToFit="1"/>
    </xf>
    <xf numFmtId="0" fontId="21" fillId="0" borderId="3" xfId="21" applyNumberFormat="1" applyFont="1" applyFill="1" applyProtection="1">
      <alignment horizontal="left" vertical="center"/>
    </xf>
    <xf numFmtId="0" fontId="23" fillId="0" borderId="0" xfId="0" applyFont="1" applyFill="1" applyAlignment="1" applyProtection="1">
      <alignment wrapText="1"/>
      <protection locked="0"/>
    </xf>
    <xf numFmtId="0" fontId="21" fillId="0" borderId="1" xfId="33" applyNumberFormat="1" applyFont="1" applyFill="1" applyProtection="1"/>
    <xf numFmtId="0" fontId="21" fillId="0" borderId="1" xfId="33" applyNumberFormat="1" applyFont="1" applyFill="1" applyAlignment="1" applyProtection="1">
      <alignment wrapText="1"/>
    </xf>
    <xf numFmtId="0" fontId="24" fillId="0" borderId="1" xfId="34" applyNumberFormat="1" applyFont="1" applyFill="1" applyProtection="1">
      <alignment horizontal="center" vertical="center"/>
    </xf>
    <xf numFmtId="0" fontId="24" fillId="0" borderId="1" xfId="34" applyFont="1" applyFill="1">
      <alignment horizontal="center" vertical="center"/>
    </xf>
    <xf numFmtId="0" fontId="24" fillId="0" borderId="1" xfId="34" applyNumberFormat="1" applyFont="1" applyFill="1" applyAlignment="1" applyProtection="1">
      <alignment horizontal="center" vertical="center" wrapText="1"/>
    </xf>
    <xf numFmtId="0" fontId="24" fillId="0" borderId="1" xfId="34" applyNumberFormat="1" applyFont="1" applyFill="1" applyProtection="1">
      <alignment horizontal="center" vertical="center"/>
    </xf>
    <xf numFmtId="0" fontId="21" fillId="0" borderId="3" xfId="39" applyNumberFormat="1" applyFont="1" applyFill="1" applyProtection="1">
      <alignment horizontal="center" vertical="center" wrapText="1"/>
    </xf>
    <xf numFmtId="0" fontId="21" fillId="0" borderId="3" xfId="60" applyNumberFormat="1" applyFont="1" applyFill="1" applyAlignment="1" applyProtection="1">
      <alignment horizontal="center" vertical="center" wrapText="1"/>
    </xf>
    <xf numFmtId="0" fontId="21" fillId="0" borderId="3" xfId="60" applyFont="1" applyFill="1" applyAlignment="1">
      <alignment horizontal="center" vertical="center" wrapText="1"/>
    </xf>
    <xf numFmtId="0" fontId="21" fillId="0" borderId="3" xfId="61" applyNumberFormat="1" applyFont="1" applyFill="1" applyProtection="1">
      <alignment horizontal="center" vertical="center" wrapText="1"/>
    </xf>
    <xf numFmtId="0" fontId="21" fillId="0" borderId="3" xfId="61" applyFont="1" applyFill="1">
      <alignment horizontal="center" vertical="center" wrapText="1"/>
    </xf>
    <xf numFmtId="0" fontId="21" fillId="0" borderId="3" xfId="62" applyNumberFormat="1" applyFont="1" applyFill="1" applyProtection="1">
      <alignment horizontal="center" vertical="center" wrapText="1"/>
    </xf>
    <xf numFmtId="0" fontId="21" fillId="0" borderId="3" xfId="62" applyFont="1" applyFill="1">
      <alignment horizontal="center" vertical="center" wrapText="1"/>
    </xf>
    <xf numFmtId="0" fontId="21" fillId="0" borderId="3" xfId="63" applyNumberFormat="1" applyFont="1" applyFill="1" applyProtection="1">
      <alignment horizontal="center" vertical="center" wrapText="1"/>
    </xf>
    <xf numFmtId="0" fontId="21" fillId="0" borderId="3" xfId="63" applyFont="1" applyFill="1">
      <alignment horizontal="center" vertical="center" wrapText="1"/>
    </xf>
    <xf numFmtId="0" fontId="21" fillId="0" borderId="3" xfId="64" applyNumberFormat="1" applyFont="1" applyFill="1" applyProtection="1">
      <alignment horizontal="center" vertical="center" wrapText="1"/>
    </xf>
    <xf numFmtId="0" fontId="21" fillId="0" borderId="3" xfId="64" applyFont="1" applyFill="1">
      <alignment horizontal="center" vertical="center" wrapText="1"/>
    </xf>
    <xf numFmtId="0" fontId="21" fillId="0" borderId="3" xfId="39" applyFont="1" applyFill="1">
      <alignment horizontal="center" vertical="center" wrapText="1"/>
    </xf>
    <xf numFmtId="0" fontId="21" fillId="0" borderId="3" xfId="39" applyNumberFormat="1" applyFont="1" applyFill="1" applyAlignment="1" applyProtection="1">
      <alignment horizontal="center" vertical="center" wrapText="1"/>
    </xf>
    <xf numFmtId="0" fontId="21" fillId="0" borderId="3" xfId="39" applyFont="1" applyFill="1" applyAlignment="1">
      <alignment horizontal="center" vertical="center" wrapText="1"/>
    </xf>
    <xf numFmtId="0" fontId="21" fillId="0" borderId="3" xfId="39" applyNumberFormat="1" applyFont="1" applyFill="1" applyProtection="1">
      <alignment horizontal="center" vertical="center" wrapText="1"/>
    </xf>
    <xf numFmtId="0" fontId="21" fillId="0" borderId="3" xfId="39" applyNumberFormat="1" applyFont="1" applyFill="1" applyAlignment="1" applyProtection="1">
      <alignment horizontal="center" vertical="center" wrapText="1"/>
    </xf>
    <xf numFmtId="0" fontId="21" fillId="0" borderId="3" xfId="40" applyNumberFormat="1" applyFont="1" applyFill="1" applyProtection="1">
      <alignment horizontal="left" vertical="center"/>
    </xf>
    <xf numFmtId="4" fontId="21" fillId="0" borderId="3" xfId="65" applyNumberFormat="1" applyFont="1" applyFill="1" applyAlignment="1" applyProtection="1">
      <alignment horizontal="right" vertical="center" wrapText="1"/>
    </xf>
    <xf numFmtId="4" fontId="21" fillId="0" borderId="3" xfId="66" applyNumberFormat="1" applyFont="1" applyFill="1" applyAlignment="1" applyProtection="1">
      <alignment horizontal="right" vertical="center" wrapText="1"/>
    </xf>
    <xf numFmtId="4" fontId="21" fillId="0" borderId="3" xfId="65" applyNumberFormat="1" applyFont="1" applyFill="1" applyProtection="1">
      <alignment horizontal="right" vertical="center"/>
    </xf>
    <xf numFmtId="4" fontId="21" fillId="0" borderId="3" xfId="66" applyNumberFormat="1" applyFont="1" applyFill="1" applyProtection="1">
      <alignment horizontal="right" vertical="center"/>
    </xf>
    <xf numFmtId="0" fontId="24" fillId="0" borderId="3" xfId="43" applyNumberFormat="1" applyFont="1" applyFill="1" applyProtection="1">
      <alignment horizontal="left" vertical="center"/>
    </xf>
    <xf numFmtId="4" fontId="24" fillId="0" borderId="3" xfId="67" applyNumberFormat="1" applyFont="1" applyFill="1" applyAlignment="1" applyProtection="1">
      <alignment horizontal="right" vertical="center" wrapText="1"/>
    </xf>
    <xf numFmtId="4" fontId="24" fillId="0" borderId="3" xfId="68" applyNumberFormat="1" applyFont="1" applyFill="1" applyAlignment="1" applyProtection="1">
      <alignment horizontal="right" vertical="center" wrapText="1"/>
    </xf>
    <xf numFmtId="4" fontId="24" fillId="0" borderId="3" xfId="68" applyNumberFormat="1" applyFont="1" applyFill="1" applyProtection="1">
      <alignment horizontal="right" vertical="center"/>
    </xf>
    <xf numFmtId="4" fontId="24" fillId="0" borderId="3" xfId="67" applyNumberFormat="1" applyFont="1" applyFill="1" applyProtection="1">
      <alignment horizontal="right" vertical="center"/>
    </xf>
    <xf numFmtId="0" fontId="21" fillId="0" borderId="3" xfId="59" applyNumberFormat="1" applyFont="1" applyFill="1" applyAlignment="1" applyProtection="1">
      <alignment horizontal="center" vertical="center" wrapText="1"/>
    </xf>
    <xf numFmtId="0" fontId="21" fillId="0" borderId="3" xfId="59" applyFont="1" applyFill="1" applyAlignment="1">
      <alignment horizontal="center" vertical="center" wrapText="1"/>
    </xf>
    <xf numFmtId="4" fontId="21" fillId="0" borderId="3" xfId="56" applyNumberFormat="1" applyFont="1" applyFill="1" applyAlignment="1" applyProtection="1">
      <alignment horizontal="right" vertical="center" wrapText="1"/>
    </xf>
    <xf numFmtId="4" fontId="21" fillId="0" borderId="3" xfId="57" applyNumberFormat="1" applyFont="1" applyFill="1" applyAlignment="1" applyProtection="1">
      <alignment horizontal="right" vertical="center" wrapText="1"/>
    </xf>
    <xf numFmtId="0" fontId="21" fillId="0" borderId="3" xfId="55" applyNumberFormat="1" applyFont="1" applyFill="1" applyAlignment="1" applyProtection="1">
      <alignment horizontal="center" vertical="center" wrapText="1"/>
    </xf>
    <xf numFmtId="0" fontId="21" fillId="0" borderId="3" xfId="55" applyFont="1" applyFill="1" applyAlignment="1">
      <alignment horizontal="center" vertical="center" wrapText="1"/>
    </xf>
    <xf numFmtId="0" fontId="21" fillId="0" borderId="3" xfId="54" applyNumberFormat="1" applyFont="1" applyFill="1" applyAlignment="1" applyProtection="1">
      <alignment horizontal="center" vertical="center" wrapText="1"/>
    </xf>
    <xf numFmtId="0" fontId="21" fillId="0" borderId="3" xfId="54" applyFont="1" applyFill="1" applyAlignment="1">
      <alignment horizontal="center" vertical="center" wrapText="1"/>
    </xf>
    <xf numFmtId="4" fontId="21" fillId="0" borderId="3" xfId="41" applyNumberFormat="1" applyFont="1" applyFill="1" applyAlignment="1" applyProtection="1">
      <alignment horizontal="right" wrapText="1"/>
    </xf>
    <xf numFmtId="4" fontId="21" fillId="0" borderId="3" xfId="42" applyNumberFormat="1" applyFont="1" applyFill="1" applyAlignment="1" applyProtection="1">
      <alignment horizontal="right" wrapText="1"/>
    </xf>
    <xf numFmtId="4" fontId="24" fillId="0" borderId="3" xfId="44" applyNumberFormat="1" applyFont="1" applyFill="1" applyAlignment="1" applyProtection="1">
      <alignment horizontal="right" wrapText="1"/>
    </xf>
    <xf numFmtId="0" fontId="21" fillId="0" borderId="5" xfId="45" applyNumberFormat="1" applyFont="1" applyFill="1" applyProtection="1">
      <alignment horizontal="center" vertical="center" wrapText="1"/>
    </xf>
    <xf numFmtId="0" fontId="21" fillId="0" borderId="3" xfId="46" applyNumberFormat="1" applyFont="1" applyFill="1" applyAlignment="1" applyProtection="1">
      <alignment horizontal="center" vertical="center" wrapText="1"/>
    </xf>
    <xf numFmtId="0" fontId="21" fillId="0" borderId="3" xfId="47" applyNumberFormat="1" applyFont="1" applyFill="1" applyAlignment="1" applyProtection="1">
      <alignment horizontal="center" vertical="center" wrapText="1"/>
    </xf>
    <xf numFmtId="0" fontId="21" fillId="0" borderId="3" xfId="48" applyNumberFormat="1" applyFont="1" applyFill="1" applyAlignment="1" applyProtection="1">
      <alignment horizontal="center" vertical="center" wrapText="1"/>
    </xf>
    <xf numFmtId="0" fontId="21" fillId="0" borderId="5" xfId="45" applyFont="1" applyFill="1">
      <alignment horizontal="center" vertical="center" wrapText="1"/>
    </xf>
    <xf numFmtId="0" fontId="21" fillId="0" borderId="3" xfId="46" applyFont="1" applyFill="1" applyAlignment="1">
      <alignment horizontal="center" vertical="center" wrapText="1"/>
    </xf>
    <xf numFmtId="0" fontId="21" fillId="0" borderId="3" xfId="47" applyFont="1" applyFill="1" applyAlignment="1">
      <alignment horizontal="center" vertical="center" wrapText="1"/>
    </xf>
    <xf numFmtId="0" fontId="21" fillId="0" borderId="3" xfId="48" applyFont="1" applyFill="1" applyAlignment="1">
      <alignment horizontal="center" vertical="center" wrapText="1"/>
    </xf>
    <xf numFmtId="0" fontId="21" fillId="0" borderId="3" xfId="49" applyNumberFormat="1" applyFont="1" applyFill="1" applyAlignment="1" applyProtection="1">
      <alignment horizontal="center" vertical="center" wrapText="1"/>
    </xf>
    <xf numFmtId="0" fontId="21" fillId="0" borderId="3" xfId="50" applyNumberFormat="1" applyFont="1" applyFill="1" applyAlignment="1" applyProtection="1">
      <alignment horizontal="center" vertical="center" wrapText="1"/>
    </xf>
    <xf numFmtId="0" fontId="21" fillId="0" borderId="3" xfId="51" applyNumberFormat="1" applyFont="1" applyFill="1" applyAlignment="1" applyProtection="1">
      <alignment horizontal="center" vertical="center" wrapText="1"/>
    </xf>
    <xf numFmtId="0" fontId="21" fillId="0" borderId="3" xfId="49" applyFont="1" applyFill="1" applyAlignment="1">
      <alignment horizontal="center" vertical="center" wrapText="1"/>
    </xf>
    <xf numFmtId="0" fontId="21" fillId="0" borderId="3" xfId="50" applyFont="1" applyFill="1" applyAlignment="1">
      <alignment horizontal="center" vertical="center" wrapText="1"/>
    </xf>
    <xf numFmtId="0" fontId="21" fillId="0" borderId="3" xfId="51" applyFont="1" applyFill="1" applyAlignment="1">
      <alignment horizontal="center" vertical="center" wrapText="1"/>
    </xf>
    <xf numFmtId="0" fontId="21" fillId="0" borderId="3" xfId="52" applyNumberFormat="1" applyFont="1" applyFill="1" applyProtection="1">
      <alignment horizontal="center" vertical="center"/>
    </xf>
    <xf numFmtId="0" fontId="21" fillId="0" borderId="6" xfId="53" applyNumberFormat="1" applyFont="1" applyFill="1" applyAlignment="1" applyProtection="1">
      <alignment horizontal="center" vertical="center" wrapText="1"/>
    </xf>
    <xf numFmtId="0" fontId="21" fillId="0" borderId="3" xfId="37" applyNumberFormat="1" applyFont="1" applyFill="1" applyProtection="1">
      <alignment horizontal="center" vertical="center" wrapText="1"/>
    </xf>
    <xf numFmtId="0" fontId="21" fillId="0" borderId="3" xfId="38" applyNumberFormat="1" applyFont="1" applyFill="1" applyAlignment="1" applyProtection="1">
      <alignment horizontal="center" vertical="center" wrapText="1"/>
    </xf>
    <xf numFmtId="0" fontId="21" fillId="0" borderId="3" xfId="38" applyFont="1" applyFill="1" applyAlignment="1">
      <alignment horizontal="center" vertical="center" wrapText="1"/>
    </xf>
    <xf numFmtId="0" fontId="21" fillId="0" borderId="3" xfId="37" applyFont="1" applyFill="1">
      <alignment horizontal="center" vertical="center" wrapText="1"/>
    </xf>
    <xf numFmtId="0" fontId="24" fillId="0" borderId="1" xfId="25" applyNumberFormat="1" applyFont="1" applyFill="1" applyProtection="1">
      <alignment horizontal="center" vertical="center"/>
    </xf>
    <xf numFmtId="0" fontId="24" fillId="0" borderId="1" xfId="25" applyFont="1" applyFill="1">
      <alignment horizontal="center" vertical="center"/>
    </xf>
    <xf numFmtId="0" fontId="21" fillId="0" borderId="3" xfId="28" applyNumberFormat="1" applyFont="1" applyFill="1" applyProtection="1">
      <alignment horizontal="center" vertical="center" wrapText="1"/>
    </xf>
    <xf numFmtId="0" fontId="21" fillId="0" borderId="3" xfId="28" applyNumberFormat="1" applyFont="1" applyFill="1" applyAlignment="1" applyProtection="1">
      <alignment horizontal="center" vertical="center" wrapText="1"/>
    </xf>
    <xf numFmtId="0" fontId="21" fillId="0" borderId="3" xfId="28" applyFont="1" applyFill="1" applyAlignment="1">
      <alignment horizontal="center" vertical="center" wrapText="1"/>
    </xf>
    <xf numFmtId="0" fontId="21" fillId="0" borderId="3" xfId="28" applyFont="1" applyFill="1">
      <alignment horizontal="center" vertical="center" wrapText="1"/>
    </xf>
    <xf numFmtId="0" fontId="21" fillId="0" borderId="3" xfId="28" applyNumberFormat="1" applyFont="1" applyFill="1" applyProtection="1">
      <alignment horizontal="center" vertical="center" wrapText="1"/>
    </xf>
    <xf numFmtId="0" fontId="21" fillId="0" borderId="3" xfId="28" applyNumberFormat="1" applyFont="1" applyFill="1" applyAlignment="1" applyProtection="1">
      <alignment horizontal="center" vertical="center" wrapText="1"/>
    </xf>
    <xf numFmtId="4" fontId="21" fillId="0" borderId="3" xfId="29" applyNumberFormat="1" applyFont="1" applyFill="1" applyAlignment="1" applyProtection="1">
      <alignment horizontal="right" wrapText="1"/>
    </xf>
    <xf numFmtId="4" fontId="21" fillId="0" borderId="3" xfId="30" applyNumberFormat="1" applyFont="1" applyFill="1" applyAlignment="1" applyProtection="1">
      <alignment horizontal="right" wrapText="1"/>
    </xf>
    <xf numFmtId="0" fontId="24" fillId="0" borderId="1" xfId="2" applyNumberFormat="1" applyFont="1" applyFill="1" applyAlignment="1" applyProtection="1">
      <alignment wrapText="1"/>
    </xf>
    <xf numFmtId="0" fontId="24" fillId="0" borderId="1" xfId="2" applyNumberFormat="1" applyFont="1" applyFill="1" applyProtection="1"/>
    <xf numFmtId="0" fontId="25" fillId="0" borderId="1" xfId="3" applyNumberFormat="1" applyFont="1" applyFill="1" applyProtection="1"/>
    <xf numFmtId="0" fontId="26" fillId="0" borderId="0" xfId="0" applyFont="1" applyFill="1" applyProtection="1">
      <protection locked="0"/>
    </xf>
    <xf numFmtId="49" fontId="24" fillId="0" borderId="1" xfId="6" applyNumberFormat="1" applyFont="1" applyFill="1" applyProtection="1">
      <alignment horizontal="left"/>
    </xf>
    <xf numFmtId="49" fontId="24" fillId="0" borderId="1" xfId="7" applyNumberFormat="1" applyFont="1" applyFill="1" applyProtection="1">
      <alignment horizontal="center"/>
    </xf>
    <xf numFmtId="49" fontId="24" fillId="0" borderId="1" xfId="7" applyFont="1" applyFill="1">
      <alignment horizontal="center"/>
    </xf>
    <xf numFmtId="49" fontId="24" fillId="0" borderId="1" xfId="8" applyNumberFormat="1" applyFont="1" applyFill="1" applyProtection="1">
      <alignment horizontal="center" wrapText="1"/>
    </xf>
    <xf numFmtId="49" fontId="24" fillId="0" borderId="1" xfId="8" applyFont="1" applyFill="1">
      <alignment horizontal="center" wrapText="1"/>
    </xf>
    <xf numFmtId="49" fontId="24" fillId="0" borderId="1" xfId="9" applyNumberFormat="1" applyFont="1" applyFill="1" applyProtection="1">
      <alignment horizontal="left" wrapText="1"/>
    </xf>
    <xf numFmtId="49" fontId="24" fillId="0" borderId="1" xfId="10" applyNumberFormat="1" applyFont="1" applyFill="1" applyProtection="1">
      <alignment wrapText="1"/>
    </xf>
    <xf numFmtId="49" fontId="27" fillId="0" borderId="1" xfId="11" applyNumberFormat="1" applyFont="1" applyFill="1" applyProtection="1">
      <alignment horizontal="left" wrapText="1"/>
    </xf>
    <xf numFmtId="49" fontId="27" fillId="0" borderId="1" xfId="11" applyFont="1" applyFill="1">
      <alignment horizontal="left" wrapText="1"/>
    </xf>
    <xf numFmtId="49" fontId="24" fillId="0" borderId="1" xfId="12" applyNumberFormat="1" applyFont="1" applyFill="1" applyProtection="1">
      <alignment horizontal="center" vertical="center" wrapText="1"/>
    </xf>
    <xf numFmtId="49" fontId="24" fillId="0" borderId="1" xfId="12" applyFont="1" applyFill="1">
      <alignment horizontal="center" vertical="center" wrapText="1"/>
    </xf>
    <xf numFmtId="0" fontId="26" fillId="0" borderId="0" xfId="0" applyFont="1" applyFill="1" applyAlignment="1" applyProtection="1">
      <alignment wrapText="1"/>
      <protection locked="0"/>
    </xf>
    <xf numFmtId="0" fontId="24" fillId="0" borderId="1" xfId="33" applyNumberFormat="1" applyFont="1" applyFill="1" applyProtection="1"/>
    <xf numFmtId="0" fontId="24" fillId="0" borderId="1" xfId="33" applyNumberFormat="1" applyFont="1" applyFill="1" applyAlignment="1" applyProtection="1">
      <alignment wrapText="1"/>
    </xf>
    <xf numFmtId="0" fontId="24" fillId="0" borderId="1" xfId="35" applyNumberFormat="1" applyFont="1" applyFill="1" applyProtection="1">
      <alignment horizontal="center" vertical="center"/>
    </xf>
    <xf numFmtId="0" fontId="24" fillId="0" borderId="1" xfId="35" applyFont="1" applyFill="1">
      <alignment horizontal="center" vertical="center"/>
    </xf>
    <xf numFmtId="0" fontId="24" fillId="0" borderId="1" xfId="35" applyNumberFormat="1" applyFont="1" applyFill="1" applyAlignment="1" applyProtection="1">
      <alignment horizontal="center" vertical="center" wrapText="1"/>
    </xf>
    <xf numFmtId="0" fontId="24" fillId="0" borderId="1" xfId="35" applyNumberFormat="1" applyFont="1" applyFill="1" applyProtection="1">
      <alignment horizontal="center" vertical="center"/>
    </xf>
    <xf numFmtId="0" fontId="24" fillId="0" borderId="1" xfId="36" applyNumberFormat="1" applyFont="1" applyFill="1" applyProtection="1">
      <alignment horizontal="center" vertical="center" wrapText="1"/>
    </xf>
    <xf numFmtId="0" fontId="24" fillId="0" borderId="1" xfId="36" applyFont="1" applyFill="1">
      <alignment horizontal="center" vertical="center" wrapText="1"/>
    </xf>
    <xf numFmtId="0" fontId="24" fillId="0" borderId="1" xfId="26" applyNumberFormat="1" applyFont="1" applyFill="1" applyProtection="1">
      <alignment horizontal="center" vertical="center"/>
    </xf>
    <xf numFmtId="0" fontId="24" fillId="0" borderId="1" xfId="26" applyFont="1" applyFill="1">
      <alignment horizontal="center" vertical="center"/>
    </xf>
    <xf numFmtId="0" fontId="24" fillId="0" borderId="1" xfId="27" applyNumberFormat="1" applyFont="1" applyFill="1" applyProtection="1">
      <alignment horizontal="center" vertical="center" wrapText="1"/>
    </xf>
    <xf numFmtId="0" fontId="24" fillId="0" borderId="1" xfId="27" applyFont="1" applyFill="1">
      <alignment horizontal="center" vertical="center" wrapText="1"/>
    </xf>
    <xf numFmtId="4" fontId="21" fillId="0" borderId="3" xfId="22" applyNumberFormat="1" applyFont="1" applyFill="1" applyAlignment="1" applyProtection="1">
      <alignment horizontal="right" wrapText="1" shrinkToFit="1"/>
    </xf>
    <xf numFmtId="4" fontId="21" fillId="0" borderId="3" xfId="23" applyNumberFormat="1" applyFont="1" applyFill="1" applyAlignment="1" applyProtection="1">
      <alignment horizontal="right" wrapText="1" shrinkToFit="1"/>
    </xf>
    <xf numFmtId="0" fontId="21" fillId="0" borderId="5" xfId="24" applyNumberFormat="1" applyFont="1" applyFill="1" applyProtection="1">
      <alignment horizontal="left" vertical="center"/>
    </xf>
    <xf numFmtId="0" fontId="21" fillId="0" borderId="3" xfId="43" applyNumberFormat="1" applyFont="1" applyFill="1" applyProtection="1">
      <alignment horizontal="left" vertical="center"/>
    </xf>
    <xf numFmtId="4" fontId="21" fillId="0" borderId="3" xfId="58" applyNumberFormat="1" applyFont="1" applyFill="1" applyAlignment="1" applyProtection="1">
      <alignment horizontal="right" vertical="center" wrapText="1"/>
    </xf>
    <xf numFmtId="4" fontId="21" fillId="0" borderId="3" xfId="44" applyNumberFormat="1" applyFont="1" applyFill="1" applyAlignment="1" applyProtection="1">
      <alignment horizontal="right" wrapText="1"/>
    </xf>
    <xf numFmtId="0" fontId="21" fillId="0" borderId="3" xfId="31" applyNumberFormat="1" applyFont="1" applyFill="1" applyProtection="1">
      <alignment horizontal="left" vertical="center"/>
    </xf>
    <xf numFmtId="4" fontId="21" fillId="0" borderId="3" xfId="32" applyNumberFormat="1" applyFont="1" applyFill="1" applyAlignment="1" applyProtection="1">
      <alignment horizontal="right" wrapText="1"/>
    </xf>
    <xf numFmtId="3" fontId="20" fillId="0" borderId="3" xfId="0" applyNumberFormat="1" applyFont="1" applyFill="1" applyBorder="1" applyAlignment="1">
      <alignment horizontal="center" vertical="center"/>
    </xf>
    <xf numFmtId="3" fontId="19" fillId="0" borderId="3" xfId="0" applyNumberFormat="1" applyFont="1" applyFill="1" applyBorder="1" applyAlignment="1">
      <alignment horizontal="center" vertical="center"/>
    </xf>
    <xf numFmtId="3" fontId="28" fillId="0" borderId="3" xfId="0" applyNumberFormat="1" applyFont="1" applyFill="1" applyBorder="1" applyAlignment="1">
      <alignment horizontal="center" vertical="center"/>
    </xf>
    <xf numFmtId="4" fontId="21" fillId="0" borderId="3" xfId="41" applyNumberFormat="1" applyFont="1" applyFill="1" applyAlignment="1" applyProtection="1">
      <alignment horizontal="center" vertical="center" wrapText="1"/>
    </xf>
    <xf numFmtId="4" fontId="21" fillId="0" borderId="3" xfId="42" applyNumberFormat="1" applyFont="1" applyFill="1" applyAlignment="1" applyProtection="1">
      <alignment horizontal="center" vertical="center" wrapText="1"/>
    </xf>
    <xf numFmtId="4" fontId="24" fillId="0" borderId="3" xfId="44" applyNumberFormat="1" applyFont="1" applyFill="1" applyAlignment="1" applyProtection="1">
      <alignment horizontal="center" vertical="center" wrapText="1"/>
    </xf>
    <xf numFmtId="4" fontId="24" fillId="0" borderId="3" xfId="42" applyNumberFormat="1" applyFont="1" applyFill="1" applyAlignment="1" applyProtection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zoomScale="85" zoomScaleNormal="85" zoomScaleSheetLayoutView="85" zoomScalePageLayoutView="85" workbookViewId="0">
      <selection activeCell="F29" sqref="A1:G29"/>
    </sheetView>
  </sheetViews>
  <sheetFormatPr defaultRowHeight="15.75" x14ac:dyDescent="0.25"/>
  <cols>
    <col min="1" max="1" width="43.7109375" style="5" customWidth="1"/>
    <col min="2" max="6" width="15.85546875" style="23" customWidth="1"/>
    <col min="7" max="7" width="9.5703125" style="5" customWidth="1"/>
    <col min="8" max="8" width="9.140625" style="5" customWidth="1"/>
    <col min="9" max="16384" width="9.140625" style="5"/>
  </cols>
  <sheetData>
    <row r="1" spans="1:8" ht="14.25" customHeight="1" x14ac:dyDescent="0.25">
      <c r="A1" s="1"/>
      <c r="B1" s="2"/>
      <c r="C1" s="2"/>
      <c r="D1" s="2"/>
      <c r="E1" s="2"/>
      <c r="F1" s="2"/>
      <c r="G1" s="3"/>
      <c r="H1" s="4"/>
    </row>
    <row r="2" spans="1:8" ht="29.25" customHeight="1" x14ac:dyDescent="0.25">
      <c r="A2" s="1"/>
      <c r="B2" s="2"/>
      <c r="C2" s="2"/>
      <c r="D2" s="2"/>
      <c r="E2" s="2"/>
      <c r="F2" s="2"/>
      <c r="G2" s="3"/>
      <c r="H2" s="4"/>
    </row>
    <row r="3" spans="1:8" ht="12.75" customHeight="1" x14ac:dyDescent="0.25">
      <c r="A3" s="1"/>
      <c r="B3" s="6"/>
      <c r="C3" s="6"/>
      <c r="D3" s="6"/>
      <c r="E3" s="6"/>
      <c r="F3" s="6"/>
      <c r="G3" s="3"/>
      <c r="H3" s="4"/>
    </row>
    <row r="4" spans="1:8" ht="12.75" customHeight="1" x14ac:dyDescent="0.25">
      <c r="A4" s="1"/>
      <c r="B4" s="6"/>
      <c r="C4" s="6"/>
      <c r="D4" s="6"/>
      <c r="E4" s="6"/>
      <c r="F4" s="6"/>
      <c r="G4" s="3"/>
      <c r="H4" s="4"/>
    </row>
    <row r="5" spans="1:8" s="100" customFormat="1" ht="17.649999999999999" customHeight="1" x14ac:dyDescent="0.25">
      <c r="A5" s="7" t="s">
        <v>0</v>
      </c>
      <c r="B5" s="8"/>
      <c r="C5" s="8"/>
      <c r="D5" s="8"/>
      <c r="E5" s="8"/>
      <c r="F5" s="8"/>
      <c r="G5" s="101"/>
      <c r="H5" s="99"/>
    </row>
    <row r="6" spans="1:8" s="100" customFormat="1" ht="17.649999999999999" customHeight="1" x14ac:dyDescent="0.25">
      <c r="A6" s="102"/>
      <c r="B6" s="103"/>
      <c r="C6" s="103"/>
      <c r="D6" s="103"/>
      <c r="E6" s="103"/>
      <c r="F6" s="103"/>
      <c r="G6" s="101"/>
      <c r="H6" s="99"/>
    </row>
    <row r="7" spans="1:8" s="100" customFormat="1" ht="16.5" customHeight="1" x14ac:dyDescent="0.25">
      <c r="A7" s="104" t="s">
        <v>1</v>
      </c>
      <c r="B7" s="105"/>
      <c r="C7" s="105"/>
      <c r="D7" s="105"/>
      <c r="E7" s="105"/>
      <c r="F7" s="105"/>
      <c r="G7" s="106"/>
      <c r="H7" s="99"/>
    </row>
    <row r="8" spans="1:8" s="100" customFormat="1" ht="26.25" customHeight="1" x14ac:dyDescent="0.25">
      <c r="A8" s="107"/>
      <c r="B8" s="108"/>
      <c r="C8" s="109"/>
      <c r="D8" s="109"/>
      <c r="E8" s="109"/>
      <c r="F8" s="109"/>
      <c r="G8" s="109"/>
      <c r="H8" s="99"/>
    </row>
    <row r="9" spans="1:8" s="100" customFormat="1" ht="15.2" customHeight="1" x14ac:dyDescent="0.25">
      <c r="A9" s="110" t="s">
        <v>2</v>
      </c>
      <c r="B9" s="111"/>
      <c r="C9" s="111"/>
      <c r="D9" s="111"/>
      <c r="E9" s="111"/>
      <c r="F9" s="111"/>
      <c r="G9" s="98"/>
      <c r="H9" s="99"/>
    </row>
    <row r="10" spans="1:8" ht="12.75" customHeight="1" x14ac:dyDescent="0.25">
      <c r="A10" s="1"/>
      <c r="B10" s="2"/>
      <c r="C10" s="2"/>
      <c r="D10" s="2"/>
      <c r="E10" s="2"/>
      <c r="F10" s="2"/>
      <c r="G10" s="3"/>
      <c r="H10" s="4"/>
    </row>
    <row r="11" spans="1:8" ht="15" customHeight="1" x14ac:dyDescent="0.25">
      <c r="A11" s="9" t="s">
        <v>3</v>
      </c>
      <c r="B11" s="2"/>
      <c r="C11" s="2"/>
      <c r="D11" s="2"/>
      <c r="E11" s="2"/>
      <c r="F11" s="2"/>
      <c r="G11" s="3"/>
      <c r="H11" s="4"/>
    </row>
    <row r="12" spans="1:8" ht="12.75" customHeight="1" x14ac:dyDescent="0.25">
      <c r="A12" s="10"/>
      <c r="B12" s="11"/>
      <c r="C12" s="11"/>
      <c r="D12" s="11"/>
      <c r="E12" s="11"/>
      <c r="F12" s="11"/>
      <c r="G12" s="3"/>
      <c r="H12" s="4"/>
    </row>
    <row r="13" spans="1:8" x14ac:dyDescent="0.25">
      <c r="A13" s="12" t="s">
        <v>4</v>
      </c>
      <c r="B13" s="13" t="s">
        <v>5</v>
      </c>
      <c r="C13" s="14"/>
      <c r="D13" s="13" t="s">
        <v>6</v>
      </c>
      <c r="E13" s="13" t="s">
        <v>7</v>
      </c>
      <c r="F13" s="13" t="s">
        <v>8</v>
      </c>
      <c r="G13" s="15"/>
      <c r="H13" s="4"/>
    </row>
    <row r="14" spans="1:8" x14ac:dyDescent="0.25">
      <c r="A14" s="16"/>
      <c r="B14" s="14"/>
      <c r="C14" s="14"/>
      <c r="D14" s="14"/>
      <c r="E14" s="14"/>
      <c r="F14" s="14"/>
      <c r="G14" s="15"/>
      <c r="H14" s="4"/>
    </row>
    <row r="15" spans="1:8" x14ac:dyDescent="0.25">
      <c r="A15" s="16"/>
      <c r="B15" s="13" t="s">
        <v>9</v>
      </c>
      <c r="C15" s="13" t="s">
        <v>10</v>
      </c>
      <c r="D15" s="14"/>
      <c r="E15" s="14"/>
      <c r="F15" s="14"/>
      <c r="G15" s="15"/>
      <c r="H15" s="4"/>
    </row>
    <row r="16" spans="1:8" ht="44.25" customHeight="1" x14ac:dyDescent="0.25">
      <c r="A16" s="16"/>
      <c r="B16" s="14"/>
      <c r="C16" s="14"/>
      <c r="D16" s="14"/>
      <c r="E16" s="14"/>
      <c r="F16" s="14"/>
      <c r="G16" s="15"/>
      <c r="H16" s="4"/>
    </row>
    <row r="17" spans="1:8" x14ac:dyDescent="0.25">
      <c r="A17" s="17">
        <v>1</v>
      </c>
      <c r="B17" s="18">
        <v>2</v>
      </c>
      <c r="C17" s="18">
        <v>3</v>
      </c>
      <c r="D17" s="18">
        <v>4</v>
      </c>
      <c r="E17" s="18">
        <v>5</v>
      </c>
      <c r="F17" s="18">
        <v>6</v>
      </c>
      <c r="G17" s="15"/>
      <c r="H17" s="4"/>
    </row>
    <row r="18" spans="1:8" ht="18.75" x14ac:dyDescent="0.25">
      <c r="A18" s="19" t="s">
        <v>11</v>
      </c>
      <c r="B18" s="20">
        <v>37997</v>
      </c>
      <c r="C18" s="20">
        <v>35018.129999999997</v>
      </c>
      <c r="D18" s="21">
        <v>2978.87</v>
      </c>
      <c r="E18" s="21">
        <v>108.51</v>
      </c>
      <c r="F18" s="133">
        <f>RANK(E18,$E$18:$E$28)</f>
        <v>5</v>
      </c>
      <c r="G18" s="15"/>
      <c r="H18" s="4"/>
    </row>
    <row r="19" spans="1:8" ht="18.75" x14ac:dyDescent="0.25">
      <c r="A19" s="19" t="s">
        <v>12</v>
      </c>
      <c r="B19" s="20">
        <v>29594.55</v>
      </c>
      <c r="C19" s="20">
        <v>27597.759999999998</v>
      </c>
      <c r="D19" s="21">
        <v>1996.79</v>
      </c>
      <c r="E19" s="21">
        <v>107.24</v>
      </c>
      <c r="F19" s="133">
        <f t="shared" ref="F19:F28" si="0">RANK(E19,$E$18:$E$28)</f>
        <v>6</v>
      </c>
      <c r="G19" s="15"/>
      <c r="H19" s="4"/>
    </row>
    <row r="20" spans="1:8" ht="18.75" x14ac:dyDescent="0.25">
      <c r="A20" s="19" t="s">
        <v>13</v>
      </c>
      <c r="B20" s="20">
        <v>20577.560000000001</v>
      </c>
      <c r="C20" s="20">
        <v>25563.52</v>
      </c>
      <c r="D20" s="21">
        <v>-4985.96</v>
      </c>
      <c r="E20" s="21">
        <v>80.5</v>
      </c>
      <c r="F20" s="133">
        <f t="shared" si="0"/>
        <v>11</v>
      </c>
      <c r="G20" s="15"/>
      <c r="H20" s="4"/>
    </row>
    <row r="21" spans="1:8" ht="18.75" x14ac:dyDescent="0.25">
      <c r="A21" s="22" t="s">
        <v>14</v>
      </c>
      <c r="B21" s="20">
        <v>28598.79</v>
      </c>
      <c r="C21" s="20">
        <v>32543.56</v>
      </c>
      <c r="D21" s="21">
        <v>-3944.77</v>
      </c>
      <c r="E21" s="21">
        <v>87.88</v>
      </c>
      <c r="F21" s="133">
        <f t="shared" si="0"/>
        <v>9</v>
      </c>
      <c r="G21" s="15"/>
      <c r="H21" s="4"/>
    </row>
    <row r="22" spans="1:8" ht="18.75" x14ac:dyDescent="0.25">
      <c r="A22" s="22" t="s">
        <v>15</v>
      </c>
      <c r="B22" s="20">
        <v>21287.01</v>
      </c>
      <c r="C22" s="20">
        <v>21745.14</v>
      </c>
      <c r="D22" s="21">
        <v>-458.13</v>
      </c>
      <c r="E22" s="21">
        <v>97.89</v>
      </c>
      <c r="F22" s="133">
        <f t="shared" si="0"/>
        <v>7</v>
      </c>
      <c r="G22" s="15"/>
      <c r="H22" s="4"/>
    </row>
    <row r="23" spans="1:8" ht="18.75" x14ac:dyDescent="0.25">
      <c r="A23" s="22" t="s">
        <v>16</v>
      </c>
      <c r="B23" s="125">
        <v>34800.269999999997</v>
      </c>
      <c r="C23" s="125">
        <v>27501.31</v>
      </c>
      <c r="D23" s="126">
        <v>7298.96</v>
      </c>
      <c r="E23" s="126">
        <v>126.54</v>
      </c>
      <c r="F23" s="133">
        <f t="shared" si="0"/>
        <v>3</v>
      </c>
      <c r="G23" s="15"/>
      <c r="H23" s="4"/>
    </row>
    <row r="24" spans="1:8" ht="18.75" x14ac:dyDescent="0.25">
      <c r="A24" s="22" t="s">
        <v>17</v>
      </c>
      <c r="B24" s="20">
        <v>52013.89</v>
      </c>
      <c r="C24" s="20">
        <v>37993.79</v>
      </c>
      <c r="D24" s="21">
        <v>14020.1</v>
      </c>
      <c r="E24" s="21">
        <v>136.9</v>
      </c>
      <c r="F24" s="133">
        <f t="shared" si="0"/>
        <v>2</v>
      </c>
      <c r="G24" s="15"/>
      <c r="H24" s="4"/>
    </row>
    <row r="25" spans="1:8" ht="18.75" x14ac:dyDescent="0.25">
      <c r="A25" s="22" t="s">
        <v>18</v>
      </c>
      <c r="B25" s="20">
        <v>159084.48000000001</v>
      </c>
      <c r="C25" s="20">
        <v>178052.86</v>
      </c>
      <c r="D25" s="21">
        <v>-18968.38</v>
      </c>
      <c r="E25" s="21">
        <v>89.35</v>
      </c>
      <c r="F25" s="133">
        <f t="shared" si="0"/>
        <v>8</v>
      </c>
      <c r="G25" s="15"/>
      <c r="H25" s="4"/>
    </row>
    <row r="26" spans="1:8" ht="18.75" x14ac:dyDescent="0.25">
      <c r="A26" s="22" t="s">
        <v>19</v>
      </c>
      <c r="B26" s="20">
        <v>29521.96</v>
      </c>
      <c r="C26" s="20">
        <v>18196.91</v>
      </c>
      <c r="D26" s="21">
        <v>11325.05</v>
      </c>
      <c r="E26" s="21">
        <v>162.24</v>
      </c>
      <c r="F26" s="133">
        <f t="shared" si="0"/>
        <v>1</v>
      </c>
      <c r="G26" s="15"/>
      <c r="H26" s="4"/>
    </row>
    <row r="27" spans="1:8" ht="18.75" x14ac:dyDescent="0.25">
      <c r="A27" s="22" t="s">
        <v>20</v>
      </c>
      <c r="B27" s="20">
        <v>38644.21</v>
      </c>
      <c r="C27" s="20">
        <v>47294.95</v>
      </c>
      <c r="D27" s="21">
        <v>-8650.74</v>
      </c>
      <c r="E27" s="21">
        <v>81.709999999999994</v>
      </c>
      <c r="F27" s="133">
        <f t="shared" si="0"/>
        <v>10</v>
      </c>
      <c r="G27" s="15"/>
      <c r="H27" s="4"/>
    </row>
    <row r="28" spans="1:8" ht="18.75" x14ac:dyDescent="0.25">
      <c r="A28" s="22" t="s">
        <v>21</v>
      </c>
      <c r="B28" s="125">
        <v>183977.65</v>
      </c>
      <c r="C28" s="125">
        <v>166212.68</v>
      </c>
      <c r="D28" s="126">
        <v>17764.97</v>
      </c>
      <c r="E28" s="126">
        <v>110.69</v>
      </c>
      <c r="F28" s="133">
        <f t="shared" si="0"/>
        <v>4</v>
      </c>
      <c r="G28" s="15"/>
      <c r="H28" s="4"/>
    </row>
    <row r="29" spans="1:8" x14ac:dyDescent="0.25">
      <c r="A29" s="127" t="s">
        <v>22</v>
      </c>
      <c r="B29" s="126">
        <v>636097.37</v>
      </c>
      <c r="C29" s="126">
        <v>617720.61</v>
      </c>
      <c r="D29" s="126">
        <v>18376.759999999998</v>
      </c>
      <c r="E29" s="126">
        <v>102.97</v>
      </c>
      <c r="F29" s="21"/>
      <c r="G29" s="15"/>
      <c r="H29" s="4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opLeftCell="A17" zoomScaleNormal="100" zoomScaleSheetLayoutView="100" workbookViewId="0">
      <selection activeCell="F28" sqref="A1:F28"/>
    </sheetView>
  </sheetViews>
  <sheetFormatPr defaultRowHeight="15.75" x14ac:dyDescent="0.25"/>
  <cols>
    <col min="1" max="1" width="37.85546875" style="5" customWidth="1"/>
    <col min="2" max="6" width="15.85546875" style="23" customWidth="1"/>
    <col min="7" max="7" width="9.140625" style="5" customWidth="1"/>
    <col min="8" max="16384" width="9.140625" style="5"/>
  </cols>
  <sheetData>
    <row r="1" spans="1:7" ht="15" customHeight="1" x14ac:dyDescent="0.25">
      <c r="A1" s="3"/>
      <c r="B1" s="2"/>
      <c r="C1" s="2"/>
      <c r="D1" s="2"/>
      <c r="E1" s="2"/>
      <c r="F1" s="2"/>
      <c r="G1" s="3"/>
    </row>
    <row r="2" spans="1:7" ht="15" customHeight="1" x14ac:dyDescent="0.25">
      <c r="A2" s="3"/>
      <c r="B2" s="2"/>
      <c r="C2" s="2"/>
      <c r="D2" s="2"/>
      <c r="E2" s="2"/>
      <c r="F2" s="2"/>
      <c r="G2" s="3"/>
    </row>
    <row r="3" spans="1:7" ht="15" customHeight="1" x14ac:dyDescent="0.25">
      <c r="A3" s="3"/>
      <c r="B3" s="2"/>
      <c r="C3" s="2"/>
      <c r="D3" s="2"/>
      <c r="E3" s="2"/>
      <c r="F3" s="2"/>
      <c r="G3" s="3"/>
    </row>
    <row r="4" spans="1:7" ht="15" customHeight="1" x14ac:dyDescent="0.25">
      <c r="A4" s="3"/>
      <c r="B4" s="2"/>
      <c r="C4" s="2"/>
      <c r="D4" s="2"/>
      <c r="E4" s="2"/>
      <c r="F4" s="2"/>
      <c r="G4" s="3"/>
    </row>
    <row r="5" spans="1:7" s="100" customFormat="1" ht="15" customHeight="1" x14ac:dyDescent="0.25">
      <c r="A5" s="87" t="s">
        <v>23</v>
      </c>
      <c r="B5" s="88"/>
      <c r="C5" s="88"/>
      <c r="D5" s="88"/>
      <c r="E5" s="88"/>
      <c r="F5" s="88"/>
      <c r="G5" s="98"/>
    </row>
    <row r="6" spans="1:7" s="100" customFormat="1" ht="15" customHeight="1" x14ac:dyDescent="0.25">
      <c r="A6" s="98"/>
      <c r="B6" s="97"/>
      <c r="C6" s="97"/>
      <c r="D6" s="97"/>
      <c r="E6" s="97"/>
      <c r="F6" s="97"/>
      <c r="G6" s="98"/>
    </row>
    <row r="7" spans="1:7" s="100" customFormat="1" ht="15" customHeight="1" x14ac:dyDescent="0.25">
      <c r="A7" s="121" t="s">
        <v>1</v>
      </c>
      <c r="B7" s="122"/>
      <c r="C7" s="122"/>
      <c r="D7" s="122"/>
      <c r="E7" s="122"/>
      <c r="F7" s="122"/>
      <c r="G7" s="98"/>
    </row>
    <row r="8" spans="1:7" s="100" customFormat="1" ht="15" customHeight="1" x14ac:dyDescent="0.25">
      <c r="A8" s="98"/>
      <c r="B8" s="97"/>
      <c r="C8" s="97"/>
      <c r="D8" s="97"/>
      <c r="E8" s="97"/>
      <c r="F8" s="97"/>
      <c r="G8" s="98"/>
    </row>
    <row r="9" spans="1:7" s="100" customFormat="1" ht="15.2" customHeight="1" x14ac:dyDescent="0.25">
      <c r="A9" s="123" t="s">
        <v>2</v>
      </c>
      <c r="B9" s="124"/>
      <c r="C9" s="124"/>
      <c r="D9" s="124"/>
      <c r="E9" s="124"/>
      <c r="F9" s="124"/>
      <c r="G9" s="98"/>
    </row>
    <row r="10" spans="1:7" ht="15" customHeight="1" x14ac:dyDescent="0.25">
      <c r="A10" s="3"/>
      <c r="B10" s="2"/>
      <c r="C10" s="2"/>
      <c r="D10" s="2"/>
      <c r="E10" s="2"/>
      <c r="F10" s="2"/>
      <c r="G10" s="3"/>
    </row>
    <row r="11" spans="1:7" ht="15" customHeight="1" x14ac:dyDescent="0.25">
      <c r="A11" s="3" t="s">
        <v>3</v>
      </c>
      <c r="B11" s="2"/>
      <c r="C11" s="2"/>
      <c r="D11" s="2"/>
      <c r="E11" s="2"/>
      <c r="F11" s="2"/>
      <c r="G11" s="3"/>
    </row>
    <row r="12" spans="1:7" ht="15" customHeight="1" x14ac:dyDescent="0.25">
      <c r="A12" s="3"/>
      <c r="B12" s="2"/>
      <c r="C12" s="2"/>
      <c r="D12" s="2"/>
      <c r="E12" s="2"/>
      <c r="F12" s="2"/>
      <c r="G12" s="3"/>
    </row>
    <row r="13" spans="1:7" x14ac:dyDescent="0.25">
      <c r="A13" s="89" t="s">
        <v>4</v>
      </c>
      <c r="B13" s="90" t="s">
        <v>5</v>
      </c>
      <c r="C13" s="91"/>
      <c r="D13" s="90" t="s">
        <v>6</v>
      </c>
      <c r="E13" s="90" t="s">
        <v>7</v>
      </c>
      <c r="F13" s="90" t="s">
        <v>8</v>
      </c>
      <c r="G13" s="3"/>
    </row>
    <row r="14" spans="1:7" x14ac:dyDescent="0.25">
      <c r="A14" s="92"/>
      <c r="B14" s="91"/>
      <c r="C14" s="91"/>
      <c r="D14" s="91"/>
      <c r="E14" s="91"/>
      <c r="F14" s="91"/>
      <c r="G14" s="3"/>
    </row>
    <row r="15" spans="1:7" x14ac:dyDescent="0.25">
      <c r="A15" s="92"/>
      <c r="B15" s="90" t="s">
        <v>9</v>
      </c>
      <c r="C15" s="90" t="s">
        <v>10</v>
      </c>
      <c r="D15" s="91"/>
      <c r="E15" s="91"/>
      <c r="F15" s="91"/>
      <c r="G15" s="3"/>
    </row>
    <row r="16" spans="1:7" ht="44.25" customHeight="1" x14ac:dyDescent="0.25">
      <c r="A16" s="92"/>
      <c r="B16" s="91"/>
      <c r="C16" s="91"/>
      <c r="D16" s="91"/>
      <c r="E16" s="91"/>
      <c r="F16" s="91"/>
      <c r="G16" s="3"/>
    </row>
    <row r="17" spans="1:7" x14ac:dyDescent="0.25">
      <c r="A17" s="93">
        <v>1</v>
      </c>
      <c r="B17" s="94">
        <v>2</v>
      </c>
      <c r="C17" s="94">
        <v>3</v>
      </c>
      <c r="D17" s="94">
        <v>4</v>
      </c>
      <c r="E17" s="94">
        <v>5</v>
      </c>
      <c r="F17" s="94">
        <v>6</v>
      </c>
      <c r="G17" s="3"/>
    </row>
    <row r="18" spans="1:7" ht="18.75" x14ac:dyDescent="0.25">
      <c r="A18" s="22" t="s">
        <v>11</v>
      </c>
      <c r="B18" s="95">
        <v>36549.379999999997</v>
      </c>
      <c r="C18" s="95">
        <v>33159.910000000003</v>
      </c>
      <c r="D18" s="96">
        <v>3389.47</v>
      </c>
      <c r="E18" s="96">
        <v>110.22</v>
      </c>
      <c r="F18" s="134">
        <f>RANK(E18,$E$18:$E$27)</f>
        <v>7</v>
      </c>
      <c r="G18" s="3"/>
    </row>
    <row r="19" spans="1:7" ht="18.75" x14ac:dyDescent="0.25">
      <c r="A19" s="22" t="s">
        <v>12</v>
      </c>
      <c r="B19" s="95">
        <v>28398.62</v>
      </c>
      <c r="C19" s="95">
        <v>25087.3</v>
      </c>
      <c r="D19" s="96">
        <v>3311.32</v>
      </c>
      <c r="E19" s="96">
        <v>113.2</v>
      </c>
      <c r="F19" s="134">
        <f t="shared" ref="F19:F27" si="0">RANK(E19,$E$18:$E$27)</f>
        <v>6</v>
      </c>
      <c r="G19" s="3"/>
    </row>
    <row r="20" spans="1:7" ht="18.75" x14ac:dyDescent="0.25">
      <c r="A20" s="22" t="s">
        <v>13</v>
      </c>
      <c r="B20" s="95">
        <v>19516.34</v>
      </c>
      <c r="C20" s="95">
        <v>24478.05</v>
      </c>
      <c r="D20" s="96">
        <v>-4961.71</v>
      </c>
      <c r="E20" s="96">
        <v>79.73</v>
      </c>
      <c r="F20" s="134">
        <f t="shared" si="0"/>
        <v>10</v>
      </c>
      <c r="G20" s="3"/>
    </row>
    <row r="21" spans="1:7" ht="18.75" x14ac:dyDescent="0.25">
      <c r="A21" s="22" t="s">
        <v>14</v>
      </c>
      <c r="B21" s="95">
        <v>26007.57</v>
      </c>
      <c r="C21" s="95">
        <v>29901.27</v>
      </c>
      <c r="D21" s="96">
        <v>-3893.7</v>
      </c>
      <c r="E21" s="96">
        <v>86.98</v>
      </c>
      <c r="F21" s="134">
        <f t="shared" si="0"/>
        <v>9</v>
      </c>
      <c r="G21" s="3"/>
    </row>
    <row r="22" spans="1:7" ht="18.75" x14ac:dyDescent="0.25">
      <c r="A22" s="22" t="s">
        <v>15</v>
      </c>
      <c r="B22" s="95">
        <v>18547.900000000001</v>
      </c>
      <c r="C22" s="95">
        <v>17930.41</v>
      </c>
      <c r="D22" s="96">
        <v>617.49</v>
      </c>
      <c r="E22" s="96">
        <v>103.44</v>
      </c>
      <c r="F22" s="134">
        <f t="shared" si="0"/>
        <v>8</v>
      </c>
      <c r="G22" s="3"/>
    </row>
    <row r="23" spans="1:7" ht="18.75" x14ac:dyDescent="0.25">
      <c r="A23" s="22" t="s">
        <v>16</v>
      </c>
      <c r="B23" s="95">
        <v>32189.02</v>
      </c>
      <c r="C23" s="95">
        <v>24944.62</v>
      </c>
      <c r="D23" s="96">
        <v>7244.4</v>
      </c>
      <c r="E23" s="96">
        <v>129.04</v>
      </c>
      <c r="F23" s="135">
        <f t="shared" si="0"/>
        <v>4</v>
      </c>
      <c r="G23" s="3"/>
    </row>
    <row r="24" spans="1:7" ht="18.75" x14ac:dyDescent="0.25">
      <c r="A24" s="22" t="s">
        <v>17</v>
      </c>
      <c r="B24" s="95">
        <v>46220.59</v>
      </c>
      <c r="C24" s="95">
        <v>33887.1</v>
      </c>
      <c r="D24" s="96">
        <v>12333.49</v>
      </c>
      <c r="E24" s="96">
        <v>136.4</v>
      </c>
      <c r="F24" s="134">
        <f t="shared" si="0"/>
        <v>2</v>
      </c>
      <c r="G24" s="3"/>
    </row>
    <row r="25" spans="1:7" ht="18.75" x14ac:dyDescent="0.25">
      <c r="A25" s="22" t="s">
        <v>18</v>
      </c>
      <c r="B25" s="95">
        <v>139795.29</v>
      </c>
      <c r="C25" s="95">
        <v>109749.64</v>
      </c>
      <c r="D25" s="96">
        <v>30045.65</v>
      </c>
      <c r="E25" s="96">
        <v>127.38</v>
      </c>
      <c r="F25" s="134">
        <f t="shared" si="0"/>
        <v>5</v>
      </c>
      <c r="G25" s="3"/>
    </row>
    <row r="26" spans="1:7" ht="18.75" x14ac:dyDescent="0.25">
      <c r="A26" s="22" t="s">
        <v>19</v>
      </c>
      <c r="B26" s="95">
        <v>28733.85</v>
      </c>
      <c r="C26" s="95">
        <v>17579.78</v>
      </c>
      <c r="D26" s="96">
        <v>11154.07</v>
      </c>
      <c r="E26" s="96">
        <v>163.44999999999999</v>
      </c>
      <c r="F26" s="134">
        <f t="shared" si="0"/>
        <v>1</v>
      </c>
      <c r="G26" s="3"/>
    </row>
    <row r="27" spans="1:7" ht="18.75" x14ac:dyDescent="0.25">
      <c r="A27" s="22" t="s">
        <v>20</v>
      </c>
      <c r="B27" s="95">
        <v>33032.97</v>
      </c>
      <c r="C27" s="95">
        <v>24265.9</v>
      </c>
      <c r="D27" s="96">
        <v>8767.07</v>
      </c>
      <c r="E27" s="96">
        <v>136.13</v>
      </c>
      <c r="F27" s="134">
        <f t="shared" si="0"/>
        <v>3</v>
      </c>
      <c r="G27" s="3"/>
    </row>
    <row r="28" spans="1:7" x14ac:dyDescent="0.25">
      <c r="A28" s="131" t="s">
        <v>24</v>
      </c>
      <c r="B28" s="132">
        <v>408991.53</v>
      </c>
      <c r="C28" s="132">
        <v>340983.98</v>
      </c>
      <c r="D28" s="132">
        <v>68007.55</v>
      </c>
      <c r="E28" s="132">
        <v>119.94</v>
      </c>
      <c r="F28" s="96"/>
      <c r="G28" s="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7" zoomScaleNormal="100" zoomScaleSheetLayoutView="100" workbookViewId="0">
      <selection activeCell="A28" sqref="A28:XFD28"/>
    </sheetView>
  </sheetViews>
  <sheetFormatPr defaultRowHeight="15.75" x14ac:dyDescent="0.25"/>
  <cols>
    <col min="1" max="1" width="39.140625" style="5" customWidth="1"/>
    <col min="2" max="6" width="15.85546875" style="23" customWidth="1"/>
    <col min="7" max="7" width="9.140625" style="5" customWidth="1"/>
    <col min="8" max="16384" width="9.140625" style="5"/>
  </cols>
  <sheetData>
    <row r="1" spans="1:7" ht="15" customHeight="1" x14ac:dyDescent="0.25">
      <c r="A1" s="24"/>
      <c r="B1" s="25"/>
      <c r="C1" s="25"/>
      <c r="D1" s="25"/>
      <c r="E1" s="25"/>
      <c r="F1" s="25"/>
      <c r="G1" s="24"/>
    </row>
    <row r="2" spans="1:7" ht="15" customHeight="1" x14ac:dyDescent="0.25">
      <c r="A2" s="24"/>
      <c r="B2" s="25"/>
      <c r="C2" s="25"/>
      <c r="D2" s="25"/>
      <c r="E2" s="25"/>
      <c r="F2" s="25"/>
      <c r="G2" s="24"/>
    </row>
    <row r="3" spans="1:7" ht="15" customHeight="1" x14ac:dyDescent="0.25">
      <c r="A3" s="24"/>
      <c r="B3" s="25"/>
      <c r="C3" s="25"/>
      <c r="D3" s="25"/>
      <c r="E3" s="25"/>
      <c r="F3" s="25"/>
      <c r="G3" s="24"/>
    </row>
    <row r="4" spans="1:7" ht="15" customHeight="1" x14ac:dyDescent="0.25">
      <c r="A4" s="24"/>
      <c r="B4" s="25"/>
      <c r="C4" s="25"/>
      <c r="D4" s="25"/>
      <c r="E4" s="25"/>
      <c r="F4" s="25"/>
      <c r="G4" s="24"/>
    </row>
    <row r="5" spans="1:7" s="100" customFormat="1" ht="15" customHeight="1" x14ac:dyDescent="0.25">
      <c r="A5" s="26" t="s">
        <v>25</v>
      </c>
      <c r="B5" s="27"/>
      <c r="C5" s="27"/>
      <c r="D5" s="27"/>
      <c r="E5" s="27"/>
      <c r="F5" s="27"/>
      <c r="G5" s="113"/>
    </row>
    <row r="6" spans="1:7" s="100" customFormat="1" ht="15" customHeight="1" x14ac:dyDescent="0.25">
      <c r="A6" s="113"/>
      <c r="B6" s="114"/>
      <c r="C6" s="114"/>
      <c r="D6" s="114"/>
      <c r="E6" s="114"/>
      <c r="F6" s="114"/>
      <c r="G6" s="113"/>
    </row>
    <row r="7" spans="1:7" s="100" customFormat="1" ht="15" customHeight="1" x14ac:dyDescent="0.25">
      <c r="A7" s="115" t="s">
        <v>1</v>
      </c>
      <c r="B7" s="116"/>
      <c r="C7" s="116"/>
      <c r="D7" s="116"/>
      <c r="E7" s="116"/>
      <c r="F7" s="116"/>
      <c r="G7" s="113"/>
    </row>
    <row r="8" spans="1:7" s="100" customFormat="1" ht="15" customHeight="1" x14ac:dyDescent="0.25">
      <c r="A8" s="113"/>
      <c r="B8" s="114"/>
      <c r="C8" s="114"/>
      <c r="D8" s="114"/>
      <c r="E8" s="114"/>
      <c r="F8" s="114"/>
      <c r="G8" s="113"/>
    </row>
    <row r="9" spans="1:7" s="100" customFormat="1" ht="15.2" customHeight="1" x14ac:dyDescent="0.25">
      <c r="A9" s="119" t="s">
        <v>2</v>
      </c>
      <c r="B9" s="120"/>
      <c r="C9" s="120"/>
      <c r="D9" s="120"/>
      <c r="E9" s="120"/>
      <c r="F9" s="120"/>
      <c r="G9" s="113"/>
    </row>
    <row r="10" spans="1:7" ht="15" customHeight="1" x14ac:dyDescent="0.25">
      <c r="A10" s="24"/>
      <c r="B10" s="25"/>
      <c r="C10" s="25"/>
      <c r="D10" s="25"/>
      <c r="E10" s="25"/>
      <c r="F10" s="25"/>
      <c r="G10" s="24"/>
    </row>
    <row r="11" spans="1:7" ht="15" customHeight="1" x14ac:dyDescent="0.25">
      <c r="A11" s="24" t="s">
        <v>3</v>
      </c>
      <c r="B11" s="25"/>
      <c r="C11" s="25"/>
      <c r="D11" s="25"/>
      <c r="E11" s="25"/>
      <c r="F11" s="25"/>
      <c r="G11" s="24"/>
    </row>
    <row r="12" spans="1:7" ht="15" customHeight="1" x14ac:dyDescent="0.25">
      <c r="A12" s="24"/>
      <c r="B12" s="25"/>
      <c r="C12" s="25"/>
      <c r="D12" s="25"/>
      <c r="E12" s="25"/>
      <c r="F12" s="25"/>
      <c r="G12" s="24"/>
    </row>
    <row r="13" spans="1:7" x14ac:dyDescent="0.25">
      <c r="A13" s="83" t="s">
        <v>4</v>
      </c>
      <c r="B13" s="84" t="s">
        <v>5</v>
      </c>
      <c r="C13" s="85"/>
      <c r="D13" s="42" t="s">
        <v>6</v>
      </c>
      <c r="E13" s="42" t="s">
        <v>7</v>
      </c>
      <c r="F13" s="42" t="s">
        <v>8</v>
      </c>
      <c r="G13" s="24"/>
    </row>
    <row r="14" spans="1:7" x14ac:dyDescent="0.25">
      <c r="A14" s="86"/>
      <c r="B14" s="85"/>
      <c r="C14" s="85"/>
      <c r="D14" s="43"/>
      <c r="E14" s="43"/>
      <c r="F14" s="43"/>
      <c r="G14" s="24"/>
    </row>
    <row r="15" spans="1:7" x14ac:dyDescent="0.25">
      <c r="A15" s="86"/>
      <c r="B15" s="42" t="s">
        <v>9</v>
      </c>
      <c r="C15" s="42" t="s">
        <v>10</v>
      </c>
      <c r="D15" s="43"/>
      <c r="E15" s="43"/>
      <c r="F15" s="43"/>
      <c r="G15" s="24"/>
    </row>
    <row r="16" spans="1:7" ht="44.25" customHeight="1" x14ac:dyDescent="0.25">
      <c r="A16" s="86"/>
      <c r="B16" s="43"/>
      <c r="C16" s="43"/>
      <c r="D16" s="43"/>
      <c r="E16" s="43"/>
      <c r="F16" s="43"/>
      <c r="G16" s="24"/>
    </row>
    <row r="17" spans="1:7" x14ac:dyDescent="0.25">
      <c r="A17" s="44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24"/>
    </row>
    <row r="18" spans="1:7" ht="18.75" x14ac:dyDescent="0.25">
      <c r="A18" s="46" t="s">
        <v>11</v>
      </c>
      <c r="B18" s="136">
        <v>1447.62</v>
      </c>
      <c r="C18" s="136">
        <v>1858.22</v>
      </c>
      <c r="D18" s="137">
        <v>-410.6</v>
      </c>
      <c r="E18" s="137">
        <v>77.900000000000006</v>
      </c>
      <c r="F18" s="134">
        <f>RANK(E18,$E$18:$E$27)</f>
        <v>6</v>
      </c>
      <c r="G18" s="24"/>
    </row>
    <row r="19" spans="1:7" ht="18.75" x14ac:dyDescent="0.25">
      <c r="A19" s="46" t="s">
        <v>12</v>
      </c>
      <c r="B19" s="136">
        <v>1195.92</v>
      </c>
      <c r="C19" s="136">
        <v>2510.46</v>
      </c>
      <c r="D19" s="137">
        <v>-1314.54</v>
      </c>
      <c r="E19" s="137">
        <v>47.64</v>
      </c>
      <c r="F19" s="134">
        <f t="shared" ref="F19:F27" si="0">RANK(E19,$E$18:$E$27)</f>
        <v>8</v>
      </c>
      <c r="G19" s="24"/>
    </row>
    <row r="20" spans="1:7" ht="18.75" x14ac:dyDescent="0.25">
      <c r="A20" s="46" t="s">
        <v>13</v>
      </c>
      <c r="B20" s="136">
        <v>1061.22</v>
      </c>
      <c r="C20" s="136">
        <v>1085.47</v>
      </c>
      <c r="D20" s="137">
        <v>-24.25</v>
      </c>
      <c r="E20" s="137">
        <v>97.77</v>
      </c>
      <c r="F20" s="134">
        <f t="shared" si="0"/>
        <v>5</v>
      </c>
      <c r="G20" s="24"/>
    </row>
    <row r="21" spans="1:7" ht="18.75" x14ac:dyDescent="0.25">
      <c r="A21" s="46" t="s">
        <v>14</v>
      </c>
      <c r="B21" s="136">
        <v>2591.23</v>
      </c>
      <c r="C21" s="136">
        <v>2642.28</v>
      </c>
      <c r="D21" s="137">
        <v>-51.05</v>
      </c>
      <c r="E21" s="137">
        <v>98.07</v>
      </c>
      <c r="F21" s="134">
        <f t="shared" si="0"/>
        <v>4</v>
      </c>
      <c r="G21" s="24"/>
    </row>
    <row r="22" spans="1:7" ht="18.75" x14ac:dyDescent="0.25">
      <c r="A22" s="46" t="s">
        <v>15</v>
      </c>
      <c r="B22" s="136">
        <v>2739.11</v>
      </c>
      <c r="C22" s="136">
        <v>3814.74</v>
      </c>
      <c r="D22" s="137">
        <v>-1075.6300000000001</v>
      </c>
      <c r="E22" s="137">
        <v>71.8</v>
      </c>
      <c r="F22" s="134">
        <f t="shared" si="0"/>
        <v>7</v>
      </c>
      <c r="G22" s="24"/>
    </row>
    <row r="23" spans="1:7" ht="18.75" x14ac:dyDescent="0.25">
      <c r="A23" s="46" t="s">
        <v>16</v>
      </c>
      <c r="B23" s="136">
        <v>2611.2399999999998</v>
      </c>
      <c r="C23" s="136">
        <v>2556.69</v>
      </c>
      <c r="D23" s="137">
        <v>54.55</v>
      </c>
      <c r="E23" s="137">
        <v>102.13</v>
      </c>
      <c r="F23" s="135">
        <f t="shared" si="0"/>
        <v>3</v>
      </c>
      <c r="G23" s="24"/>
    </row>
    <row r="24" spans="1:7" ht="18.75" x14ac:dyDescent="0.25">
      <c r="A24" s="46" t="s">
        <v>17</v>
      </c>
      <c r="B24" s="136">
        <v>5793.31</v>
      </c>
      <c r="C24" s="136">
        <v>4106.6899999999996</v>
      </c>
      <c r="D24" s="137">
        <v>1686.62</v>
      </c>
      <c r="E24" s="137">
        <v>141.07</v>
      </c>
      <c r="F24" s="134">
        <f t="shared" si="0"/>
        <v>1</v>
      </c>
      <c r="G24" s="24"/>
    </row>
    <row r="25" spans="1:7" ht="18.75" x14ac:dyDescent="0.25">
      <c r="A25" s="46" t="s">
        <v>18</v>
      </c>
      <c r="B25" s="136">
        <v>19289.189999999999</v>
      </c>
      <c r="C25" s="136">
        <v>68303.22</v>
      </c>
      <c r="D25" s="137">
        <v>-49014.03</v>
      </c>
      <c r="E25" s="137">
        <v>28.24</v>
      </c>
      <c r="F25" s="134">
        <f t="shared" si="0"/>
        <v>9</v>
      </c>
      <c r="G25" s="24"/>
    </row>
    <row r="26" spans="1:7" ht="18.75" x14ac:dyDescent="0.25">
      <c r="A26" s="46" t="s">
        <v>19</v>
      </c>
      <c r="B26" s="136">
        <v>788.12</v>
      </c>
      <c r="C26" s="136">
        <v>617.13</v>
      </c>
      <c r="D26" s="137">
        <v>170.99</v>
      </c>
      <c r="E26" s="137">
        <v>127.71</v>
      </c>
      <c r="F26" s="134">
        <f t="shared" si="0"/>
        <v>2</v>
      </c>
      <c r="G26" s="24"/>
    </row>
    <row r="27" spans="1:7" ht="18.75" x14ac:dyDescent="0.25">
      <c r="A27" s="46" t="s">
        <v>20</v>
      </c>
      <c r="B27" s="136">
        <v>5611.24</v>
      </c>
      <c r="C27" s="136">
        <v>23029.05</v>
      </c>
      <c r="D27" s="137">
        <v>-17417.810000000001</v>
      </c>
      <c r="E27" s="137">
        <v>24.37</v>
      </c>
      <c r="F27" s="134">
        <f t="shared" si="0"/>
        <v>10</v>
      </c>
      <c r="G27" s="24"/>
    </row>
    <row r="28" spans="1:7" s="100" customFormat="1" x14ac:dyDescent="0.25">
      <c r="A28" s="51" t="s">
        <v>24</v>
      </c>
      <c r="B28" s="138">
        <v>43128.2</v>
      </c>
      <c r="C28" s="138">
        <v>110523.95</v>
      </c>
      <c r="D28" s="138">
        <v>-67395.75</v>
      </c>
      <c r="E28" s="138">
        <v>39.020000000000003</v>
      </c>
      <c r="F28" s="139"/>
      <c r="G28" s="11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zoomScaleSheetLayoutView="100" workbookViewId="0">
      <selection activeCell="A30" sqref="A30:XFD30"/>
    </sheetView>
  </sheetViews>
  <sheetFormatPr defaultRowHeight="15.75" x14ac:dyDescent="0.25"/>
  <cols>
    <col min="1" max="1" width="33.85546875" style="5" customWidth="1"/>
    <col min="2" max="6" width="15.85546875" style="23" customWidth="1"/>
    <col min="7" max="16384" width="9.140625" style="5"/>
  </cols>
  <sheetData>
    <row r="1" spans="1:6" ht="15" customHeight="1" x14ac:dyDescent="0.25">
      <c r="A1" s="24"/>
      <c r="B1" s="25"/>
      <c r="C1" s="25"/>
      <c r="D1" s="25"/>
      <c r="E1" s="25"/>
    </row>
    <row r="2" spans="1:6" ht="15" customHeight="1" x14ac:dyDescent="0.25">
      <c r="A2" s="24"/>
      <c r="B2" s="25"/>
      <c r="C2" s="25"/>
      <c r="D2" s="25"/>
      <c r="E2" s="25"/>
    </row>
    <row r="3" spans="1:6" ht="15" customHeight="1" x14ac:dyDescent="0.25">
      <c r="A3" s="24"/>
      <c r="B3" s="25"/>
      <c r="C3" s="25"/>
      <c r="D3" s="25"/>
      <c r="E3" s="25"/>
    </row>
    <row r="4" spans="1:6" ht="15" customHeight="1" x14ac:dyDescent="0.25">
      <c r="A4" s="24"/>
      <c r="B4" s="25"/>
      <c r="C4" s="25"/>
      <c r="D4" s="25"/>
      <c r="E4" s="25"/>
    </row>
    <row r="5" spans="1:6" s="100" customFormat="1" ht="15" customHeight="1" x14ac:dyDescent="0.25">
      <c r="A5" s="26" t="s">
        <v>26</v>
      </c>
      <c r="B5" s="27"/>
      <c r="C5" s="27"/>
      <c r="D5" s="27"/>
      <c r="E5" s="114"/>
      <c r="F5" s="112"/>
    </row>
    <row r="6" spans="1:6" s="100" customFormat="1" ht="15" customHeight="1" x14ac:dyDescent="0.25">
      <c r="A6" s="113"/>
      <c r="B6" s="114"/>
      <c r="C6" s="114"/>
      <c r="D6" s="114"/>
      <c r="E6" s="114"/>
      <c r="F6" s="112"/>
    </row>
    <row r="7" spans="1:6" s="100" customFormat="1" ht="15" customHeight="1" x14ac:dyDescent="0.25">
      <c r="A7" s="115" t="s">
        <v>1</v>
      </c>
      <c r="B7" s="116"/>
      <c r="C7" s="116"/>
      <c r="D7" s="116"/>
      <c r="E7" s="114"/>
      <c r="F7" s="112"/>
    </row>
    <row r="8" spans="1:6" s="100" customFormat="1" ht="15" customHeight="1" x14ac:dyDescent="0.25">
      <c r="A8" s="113"/>
      <c r="B8" s="114"/>
      <c r="C8" s="114"/>
      <c r="D8" s="114"/>
      <c r="E8" s="114"/>
      <c r="F8" s="112"/>
    </row>
    <row r="9" spans="1:6" s="100" customFormat="1" ht="15.2" customHeight="1" x14ac:dyDescent="0.25">
      <c r="A9" s="119" t="s">
        <v>2</v>
      </c>
      <c r="B9" s="120"/>
      <c r="C9" s="120"/>
      <c r="D9" s="120"/>
      <c r="E9" s="114"/>
      <c r="F9" s="112"/>
    </row>
    <row r="10" spans="1:6" ht="15" customHeight="1" x14ac:dyDescent="0.25">
      <c r="A10" s="24"/>
      <c r="B10" s="25"/>
      <c r="C10" s="25"/>
      <c r="D10" s="25"/>
      <c r="E10" s="25"/>
    </row>
    <row r="11" spans="1:6" ht="15" customHeight="1" x14ac:dyDescent="0.25">
      <c r="A11" s="24" t="s">
        <v>3</v>
      </c>
      <c r="B11" s="25"/>
      <c r="C11" s="25"/>
      <c r="D11" s="25"/>
      <c r="E11" s="25"/>
    </row>
    <row r="12" spans="1:6" ht="15" customHeight="1" x14ac:dyDescent="0.25">
      <c r="A12" s="24"/>
      <c r="B12" s="25"/>
      <c r="C12" s="25"/>
      <c r="D12" s="25"/>
      <c r="E12" s="25"/>
    </row>
    <row r="13" spans="1:6" x14ac:dyDescent="0.25">
      <c r="A13" s="67" t="s">
        <v>4</v>
      </c>
      <c r="B13" s="68" t="s">
        <v>27</v>
      </c>
      <c r="C13" s="69" t="s">
        <v>28</v>
      </c>
      <c r="D13" s="70" t="s">
        <v>29</v>
      </c>
      <c r="E13" s="25"/>
    </row>
    <row r="14" spans="1:6" x14ac:dyDescent="0.25">
      <c r="A14" s="71"/>
      <c r="B14" s="72"/>
      <c r="C14" s="73"/>
      <c r="D14" s="74"/>
      <c r="E14" s="25"/>
    </row>
    <row r="15" spans="1:6" x14ac:dyDescent="0.25">
      <c r="A15" s="71"/>
      <c r="B15" s="75" t="s">
        <v>30</v>
      </c>
      <c r="C15" s="76" t="s">
        <v>30</v>
      </c>
      <c r="D15" s="77" t="s">
        <v>30</v>
      </c>
      <c r="E15" s="25"/>
    </row>
    <row r="16" spans="1:6" ht="44.25" customHeight="1" x14ac:dyDescent="0.25">
      <c r="A16" s="71"/>
      <c r="B16" s="78"/>
      <c r="C16" s="79"/>
      <c r="D16" s="80"/>
      <c r="E16" s="25"/>
    </row>
    <row r="17" spans="1:6" x14ac:dyDescent="0.25">
      <c r="A17" s="81">
        <v>1</v>
      </c>
      <c r="B17" s="82">
        <v>2</v>
      </c>
      <c r="C17" s="82">
        <v>3</v>
      </c>
      <c r="D17" s="82">
        <v>4</v>
      </c>
      <c r="E17" s="25"/>
    </row>
    <row r="18" spans="1:6" x14ac:dyDescent="0.25">
      <c r="A18" s="46" t="s">
        <v>11</v>
      </c>
      <c r="B18" s="64">
        <v>252612.91</v>
      </c>
      <c r="C18" s="64">
        <v>13639.25</v>
      </c>
      <c r="D18" s="64">
        <v>266252.15999999997</v>
      </c>
      <c r="E18" s="25"/>
    </row>
    <row r="19" spans="1:6" x14ac:dyDescent="0.25">
      <c r="A19" s="46" t="s">
        <v>12</v>
      </c>
      <c r="B19" s="64">
        <v>171283.64</v>
      </c>
      <c r="C19" s="64">
        <v>12618.8</v>
      </c>
      <c r="D19" s="64">
        <v>183902.44</v>
      </c>
      <c r="E19" s="25"/>
    </row>
    <row r="20" spans="1:6" x14ac:dyDescent="0.25">
      <c r="A20" s="46" t="s">
        <v>13</v>
      </c>
      <c r="B20" s="64">
        <v>158830.85</v>
      </c>
      <c r="C20" s="64">
        <v>11851.9</v>
      </c>
      <c r="D20" s="64">
        <v>170682.75</v>
      </c>
      <c r="E20" s="25"/>
    </row>
    <row r="21" spans="1:6" x14ac:dyDescent="0.25">
      <c r="A21" s="46" t="s">
        <v>14</v>
      </c>
      <c r="B21" s="64">
        <v>214989.34</v>
      </c>
      <c r="C21" s="64">
        <v>18895.72</v>
      </c>
      <c r="D21" s="64">
        <v>233885.06</v>
      </c>
      <c r="E21" s="25"/>
    </row>
    <row r="22" spans="1:6" x14ac:dyDescent="0.25">
      <c r="A22" s="46" t="s">
        <v>15</v>
      </c>
      <c r="B22" s="64">
        <v>159470.79999999999</v>
      </c>
      <c r="C22" s="64">
        <v>17910.7</v>
      </c>
      <c r="D22" s="64">
        <v>177381.5</v>
      </c>
      <c r="E22" s="25"/>
    </row>
    <row r="23" spans="1:6" x14ac:dyDescent="0.25">
      <c r="A23" s="46" t="s">
        <v>16</v>
      </c>
      <c r="B23" s="64">
        <v>234728</v>
      </c>
      <c r="C23" s="64">
        <v>21883.27</v>
      </c>
      <c r="D23" s="64">
        <v>256611.27</v>
      </c>
      <c r="E23" s="25"/>
    </row>
    <row r="24" spans="1:6" x14ac:dyDescent="0.25">
      <c r="A24" s="46" t="s">
        <v>17</v>
      </c>
      <c r="B24" s="64">
        <v>373682.98</v>
      </c>
      <c r="C24" s="64">
        <v>30944.13</v>
      </c>
      <c r="D24" s="64">
        <v>404627.11</v>
      </c>
      <c r="E24" s="25"/>
    </row>
    <row r="25" spans="1:6" x14ac:dyDescent="0.25">
      <c r="A25" s="46" t="s">
        <v>18</v>
      </c>
      <c r="B25" s="64">
        <v>1201333.1000000001</v>
      </c>
      <c r="C25" s="64">
        <v>175869.07</v>
      </c>
      <c r="D25" s="64">
        <v>1377202.17</v>
      </c>
      <c r="E25" s="25"/>
    </row>
    <row r="26" spans="1:6" x14ac:dyDescent="0.25">
      <c r="A26" s="46" t="s">
        <v>19</v>
      </c>
      <c r="B26" s="64">
        <v>137793.95000000001</v>
      </c>
      <c r="C26" s="64">
        <v>7847.83</v>
      </c>
      <c r="D26" s="64">
        <v>145641.78</v>
      </c>
      <c r="E26" s="25"/>
    </row>
    <row r="27" spans="1:6" x14ac:dyDescent="0.25">
      <c r="A27" s="46" t="s">
        <v>20</v>
      </c>
      <c r="B27" s="64">
        <v>323292.90000000002</v>
      </c>
      <c r="C27" s="64">
        <v>94490.8</v>
      </c>
      <c r="D27" s="64">
        <v>417783.7</v>
      </c>
      <c r="E27" s="25"/>
    </row>
    <row r="28" spans="1:6" s="100" customFormat="1" x14ac:dyDescent="0.25">
      <c r="A28" s="51" t="s">
        <v>31</v>
      </c>
      <c r="B28" s="66">
        <v>3228018.47</v>
      </c>
      <c r="C28" s="66">
        <v>405951.47</v>
      </c>
      <c r="D28" s="66">
        <v>3633969.94</v>
      </c>
      <c r="E28" s="114"/>
      <c r="F28" s="112"/>
    </row>
    <row r="29" spans="1:6" x14ac:dyDescent="0.25">
      <c r="A29" s="46" t="s">
        <v>32</v>
      </c>
      <c r="B29" s="64">
        <v>0</v>
      </c>
      <c r="C29" s="64">
        <v>0</v>
      </c>
      <c r="D29" s="64">
        <v>1819000</v>
      </c>
      <c r="E29" s="25"/>
    </row>
    <row r="30" spans="1:6" s="100" customFormat="1" x14ac:dyDescent="0.25">
      <c r="A30" s="51" t="s">
        <v>33</v>
      </c>
      <c r="B30" s="66">
        <v>0</v>
      </c>
      <c r="C30" s="66">
        <v>0</v>
      </c>
      <c r="D30" s="66">
        <v>5452969.9400000004</v>
      </c>
      <c r="E30" s="114"/>
      <c r="F30" s="11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opLeftCell="A17" zoomScaleNormal="100" zoomScaleSheetLayoutView="100" workbookViewId="0">
      <selection activeCell="F29" sqref="A1:F29"/>
    </sheetView>
  </sheetViews>
  <sheetFormatPr defaultRowHeight="15.75" x14ac:dyDescent="0.25"/>
  <cols>
    <col min="1" max="1" width="32" style="5" customWidth="1"/>
    <col min="2" max="6" width="15.85546875" style="23" customWidth="1"/>
    <col min="7" max="7" width="9.140625" style="5" customWidth="1"/>
    <col min="8" max="16384" width="9.140625" style="5"/>
  </cols>
  <sheetData>
    <row r="1" spans="1:7" ht="15" customHeight="1" x14ac:dyDescent="0.25">
      <c r="A1" s="24"/>
      <c r="B1" s="25"/>
      <c r="C1" s="25"/>
      <c r="D1" s="25"/>
      <c r="E1" s="25"/>
      <c r="F1" s="25"/>
      <c r="G1" s="24"/>
    </row>
    <row r="2" spans="1:7" ht="15" customHeight="1" x14ac:dyDescent="0.25">
      <c r="A2" s="24"/>
      <c r="B2" s="25"/>
      <c r="C2" s="25"/>
      <c r="D2" s="25"/>
      <c r="E2" s="25"/>
      <c r="F2" s="25"/>
      <c r="G2" s="24"/>
    </row>
    <row r="3" spans="1:7" ht="15" customHeight="1" x14ac:dyDescent="0.25">
      <c r="A3" s="24"/>
      <c r="B3" s="25"/>
      <c r="C3" s="25"/>
      <c r="D3" s="25"/>
      <c r="E3" s="25"/>
      <c r="F3" s="25"/>
      <c r="G3" s="24"/>
    </row>
    <row r="4" spans="1:7" ht="15" customHeight="1" x14ac:dyDescent="0.25">
      <c r="A4" s="24"/>
      <c r="B4" s="25"/>
      <c r="C4" s="25"/>
      <c r="D4" s="25"/>
      <c r="E4" s="25"/>
      <c r="F4" s="25"/>
      <c r="G4" s="24"/>
    </row>
    <row r="5" spans="1:7" s="100" customFormat="1" ht="15" customHeight="1" x14ac:dyDescent="0.25">
      <c r="A5" s="26" t="s">
        <v>34</v>
      </c>
      <c r="B5" s="27"/>
      <c r="C5" s="27"/>
      <c r="D5" s="27"/>
      <c r="E5" s="27"/>
      <c r="F5" s="27"/>
      <c r="G5" s="113"/>
    </row>
    <row r="6" spans="1:7" s="100" customFormat="1" ht="15" customHeight="1" x14ac:dyDescent="0.25">
      <c r="A6" s="113"/>
      <c r="B6" s="114"/>
      <c r="C6" s="114"/>
      <c r="D6" s="114"/>
      <c r="E6" s="114"/>
      <c r="F6" s="114"/>
      <c r="G6" s="113"/>
    </row>
    <row r="7" spans="1:7" s="100" customFormat="1" ht="15" customHeight="1" x14ac:dyDescent="0.25">
      <c r="A7" s="115" t="s">
        <v>1</v>
      </c>
      <c r="B7" s="116"/>
      <c r="C7" s="116"/>
      <c r="D7" s="116"/>
      <c r="E7" s="116"/>
      <c r="F7" s="116"/>
      <c r="G7" s="113"/>
    </row>
    <row r="8" spans="1:7" s="100" customFormat="1" ht="15" customHeight="1" x14ac:dyDescent="0.25">
      <c r="A8" s="113"/>
      <c r="B8" s="114"/>
      <c r="C8" s="114"/>
      <c r="D8" s="114"/>
      <c r="E8" s="114"/>
      <c r="F8" s="114"/>
      <c r="G8" s="113"/>
    </row>
    <row r="9" spans="1:7" s="100" customFormat="1" ht="15.2" customHeight="1" x14ac:dyDescent="0.25">
      <c r="A9" s="119" t="s">
        <v>2</v>
      </c>
      <c r="B9" s="120"/>
      <c r="C9" s="120"/>
      <c r="D9" s="120"/>
      <c r="E9" s="120"/>
      <c r="F9" s="120"/>
      <c r="G9" s="113"/>
    </row>
    <row r="10" spans="1:7" ht="15" customHeight="1" x14ac:dyDescent="0.25">
      <c r="A10" s="24"/>
      <c r="B10" s="25"/>
      <c r="C10" s="25"/>
      <c r="D10" s="25"/>
      <c r="E10" s="25"/>
      <c r="F10" s="25"/>
      <c r="G10" s="24"/>
    </row>
    <row r="11" spans="1:7" ht="15" customHeight="1" x14ac:dyDescent="0.25">
      <c r="A11" s="24" t="s">
        <v>3</v>
      </c>
      <c r="B11" s="25"/>
      <c r="C11" s="25"/>
      <c r="D11" s="25"/>
      <c r="E11" s="25"/>
      <c r="F11" s="25"/>
      <c r="G11" s="24"/>
    </row>
    <row r="12" spans="1:7" ht="15" customHeight="1" x14ac:dyDescent="0.25">
      <c r="A12" s="24"/>
      <c r="B12" s="25"/>
      <c r="C12" s="25"/>
      <c r="D12" s="25"/>
      <c r="E12" s="25"/>
      <c r="F12" s="25"/>
      <c r="G12" s="24"/>
    </row>
    <row r="13" spans="1:7" x14ac:dyDescent="0.25">
      <c r="A13" s="30" t="s">
        <v>4</v>
      </c>
      <c r="B13" s="62" t="s">
        <v>5</v>
      </c>
      <c r="C13" s="63"/>
      <c r="D13" s="42" t="s">
        <v>6</v>
      </c>
      <c r="E13" s="42" t="s">
        <v>7</v>
      </c>
      <c r="F13" s="42" t="s">
        <v>8</v>
      </c>
      <c r="G13" s="24"/>
    </row>
    <row r="14" spans="1:7" x14ac:dyDescent="0.25">
      <c r="A14" s="41"/>
      <c r="B14" s="63"/>
      <c r="C14" s="63"/>
      <c r="D14" s="43"/>
      <c r="E14" s="43"/>
      <c r="F14" s="43"/>
      <c r="G14" s="24"/>
    </row>
    <row r="15" spans="1:7" x14ac:dyDescent="0.25">
      <c r="A15" s="41"/>
      <c r="B15" s="42" t="s">
        <v>9</v>
      </c>
      <c r="C15" s="42" t="s">
        <v>10</v>
      </c>
      <c r="D15" s="43"/>
      <c r="E15" s="43"/>
      <c r="F15" s="43"/>
      <c r="G15" s="24"/>
    </row>
    <row r="16" spans="1:7" ht="44.25" customHeight="1" x14ac:dyDescent="0.25">
      <c r="A16" s="41"/>
      <c r="B16" s="43"/>
      <c r="C16" s="43"/>
      <c r="D16" s="43"/>
      <c r="E16" s="43"/>
      <c r="F16" s="43"/>
      <c r="G16" s="24"/>
    </row>
    <row r="17" spans="1:7" x14ac:dyDescent="0.25">
      <c r="A17" s="44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24"/>
    </row>
    <row r="18" spans="1:7" ht="18.75" x14ac:dyDescent="0.25">
      <c r="A18" s="46" t="s">
        <v>11</v>
      </c>
      <c r="B18" s="64">
        <v>31070.080000000002</v>
      </c>
      <c r="C18" s="64">
        <v>29984.92</v>
      </c>
      <c r="D18" s="65">
        <v>1085.1600000000001</v>
      </c>
      <c r="E18" s="65">
        <v>103.62</v>
      </c>
      <c r="F18" s="133">
        <f>RANK(E18,$E$18:$E$28)</f>
        <v>7</v>
      </c>
      <c r="G18" s="24"/>
    </row>
    <row r="19" spans="1:7" ht="18.75" x14ac:dyDescent="0.25">
      <c r="A19" s="46" t="s">
        <v>12</v>
      </c>
      <c r="B19" s="64">
        <v>22688.9</v>
      </c>
      <c r="C19" s="64">
        <v>17814.93</v>
      </c>
      <c r="D19" s="65">
        <v>4873.97</v>
      </c>
      <c r="E19" s="65">
        <v>127.36</v>
      </c>
      <c r="F19" s="133">
        <f t="shared" ref="F19:F28" si="0">RANK(E19,$E$18:$E$28)</f>
        <v>4</v>
      </c>
      <c r="G19" s="24"/>
    </row>
    <row r="20" spans="1:7" ht="18.75" x14ac:dyDescent="0.25">
      <c r="A20" s="46" t="s">
        <v>13</v>
      </c>
      <c r="B20" s="64">
        <v>19207.650000000001</v>
      </c>
      <c r="C20" s="64">
        <v>19279.95</v>
      </c>
      <c r="D20" s="65">
        <v>-72.3</v>
      </c>
      <c r="E20" s="65">
        <v>99.62</v>
      </c>
      <c r="F20" s="133">
        <f t="shared" si="0"/>
        <v>8</v>
      </c>
      <c r="G20" s="24"/>
    </row>
    <row r="21" spans="1:7" ht="18.75" x14ac:dyDescent="0.25">
      <c r="A21" s="46" t="s">
        <v>14</v>
      </c>
      <c r="B21" s="64">
        <v>22285.81</v>
      </c>
      <c r="C21" s="64">
        <v>24305.3</v>
      </c>
      <c r="D21" s="65">
        <v>-2019.49</v>
      </c>
      <c r="E21" s="65">
        <v>91.69</v>
      </c>
      <c r="F21" s="133">
        <f t="shared" si="0"/>
        <v>10</v>
      </c>
      <c r="G21" s="24"/>
    </row>
    <row r="22" spans="1:7" ht="18.75" x14ac:dyDescent="0.25">
      <c r="A22" s="46" t="s">
        <v>15</v>
      </c>
      <c r="B22" s="64">
        <v>19501.009999999998</v>
      </c>
      <c r="C22" s="64">
        <v>20318.04</v>
      </c>
      <c r="D22" s="65">
        <v>-817.03</v>
      </c>
      <c r="E22" s="65">
        <v>95.98</v>
      </c>
      <c r="F22" s="133">
        <f t="shared" si="0"/>
        <v>9</v>
      </c>
      <c r="G22" s="24"/>
    </row>
    <row r="23" spans="1:7" ht="18.75" x14ac:dyDescent="0.25">
      <c r="A23" s="46" t="s">
        <v>16</v>
      </c>
      <c r="B23" s="64">
        <v>31965.98</v>
      </c>
      <c r="C23" s="64">
        <v>23099.43</v>
      </c>
      <c r="D23" s="65">
        <v>8866.5499999999993</v>
      </c>
      <c r="E23" s="65">
        <v>138.38</v>
      </c>
      <c r="F23" s="133">
        <f t="shared" si="0"/>
        <v>2</v>
      </c>
      <c r="G23" s="24"/>
    </row>
    <row r="24" spans="1:7" ht="18.75" x14ac:dyDescent="0.25">
      <c r="A24" s="46" t="s">
        <v>17</v>
      </c>
      <c r="B24" s="64">
        <v>47592.05</v>
      </c>
      <c r="C24" s="64">
        <v>36041.31</v>
      </c>
      <c r="D24" s="65">
        <v>11550.74</v>
      </c>
      <c r="E24" s="65">
        <v>132.05000000000001</v>
      </c>
      <c r="F24" s="133">
        <f t="shared" si="0"/>
        <v>3</v>
      </c>
      <c r="G24" s="24"/>
    </row>
    <row r="25" spans="1:7" ht="18.75" x14ac:dyDescent="0.25">
      <c r="A25" s="46" t="s">
        <v>18</v>
      </c>
      <c r="B25" s="64">
        <v>129665.81</v>
      </c>
      <c r="C25" s="64">
        <v>107092.98</v>
      </c>
      <c r="D25" s="65">
        <v>22572.83</v>
      </c>
      <c r="E25" s="65">
        <v>121.08</v>
      </c>
      <c r="F25" s="133">
        <f t="shared" si="0"/>
        <v>5</v>
      </c>
      <c r="G25" s="24"/>
    </row>
    <row r="26" spans="1:7" ht="18.75" x14ac:dyDescent="0.25">
      <c r="A26" s="46" t="s">
        <v>19</v>
      </c>
      <c r="B26" s="64">
        <v>28640.080000000002</v>
      </c>
      <c r="C26" s="64">
        <v>16828.14</v>
      </c>
      <c r="D26" s="65">
        <v>11811.94</v>
      </c>
      <c r="E26" s="65">
        <v>170.19</v>
      </c>
      <c r="F26" s="133">
        <f t="shared" si="0"/>
        <v>1</v>
      </c>
      <c r="G26" s="24"/>
    </row>
    <row r="27" spans="1:7" ht="18.75" x14ac:dyDescent="0.25">
      <c r="A27" s="46" t="s">
        <v>20</v>
      </c>
      <c r="B27" s="64">
        <v>32465.9</v>
      </c>
      <c r="C27" s="64">
        <v>37213.120000000003</v>
      </c>
      <c r="D27" s="65">
        <v>-4747.22</v>
      </c>
      <c r="E27" s="65">
        <v>87.24</v>
      </c>
      <c r="F27" s="133">
        <f t="shared" si="0"/>
        <v>11</v>
      </c>
      <c r="G27" s="24"/>
    </row>
    <row r="28" spans="1:7" ht="18.75" x14ac:dyDescent="0.25">
      <c r="A28" s="46" t="s">
        <v>21</v>
      </c>
      <c r="B28" s="64">
        <v>174701.09</v>
      </c>
      <c r="C28" s="64">
        <v>161440.26</v>
      </c>
      <c r="D28" s="65">
        <v>13260.83</v>
      </c>
      <c r="E28" s="65">
        <v>108.21</v>
      </c>
      <c r="F28" s="133">
        <f t="shared" si="0"/>
        <v>6</v>
      </c>
      <c r="G28" s="24"/>
    </row>
    <row r="29" spans="1:7" x14ac:dyDescent="0.25">
      <c r="A29" s="128" t="s">
        <v>35</v>
      </c>
      <c r="B29" s="130">
        <v>559784.36</v>
      </c>
      <c r="C29" s="130">
        <v>493418.38</v>
      </c>
      <c r="D29" s="130">
        <v>66365.98</v>
      </c>
      <c r="E29" s="130">
        <v>113.45</v>
      </c>
      <c r="F29" s="65"/>
      <c r="G29" s="2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zoomScaleSheetLayoutView="100" workbookViewId="0">
      <selection activeCell="F28" sqref="A1:F28"/>
    </sheetView>
  </sheetViews>
  <sheetFormatPr defaultRowHeight="15.75" x14ac:dyDescent="0.25"/>
  <cols>
    <col min="1" max="1" width="29.7109375" style="5" customWidth="1"/>
    <col min="2" max="6" width="15.85546875" style="23" customWidth="1"/>
    <col min="7" max="7" width="9.140625" style="5" customWidth="1"/>
    <col min="8" max="16384" width="9.140625" style="5"/>
  </cols>
  <sheetData>
    <row r="1" spans="1:7" ht="15" customHeight="1" x14ac:dyDescent="0.25">
      <c r="A1" s="24"/>
      <c r="B1" s="25"/>
      <c r="C1" s="25"/>
      <c r="D1" s="25"/>
      <c r="E1" s="25"/>
      <c r="F1" s="25"/>
      <c r="G1" s="24"/>
    </row>
    <row r="2" spans="1:7" ht="15" customHeight="1" x14ac:dyDescent="0.25">
      <c r="A2" s="24"/>
      <c r="B2" s="25"/>
      <c r="C2" s="25"/>
      <c r="D2" s="25"/>
      <c r="E2" s="25"/>
      <c r="F2" s="25"/>
      <c r="G2" s="24"/>
    </row>
    <row r="3" spans="1:7" ht="15" customHeight="1" x14ac:dyDescent="0.25">
      <c r="A3" s="24"/>
      <c r="B3" s="25"/>
      <c r="C3" s="25"/>
      <c r="D3" s="25"/>
      <c r="E3" s="25"/>
      <c r="F3" s="25"/>
      <c r="G3" s="24"/>
    </row>
    <row r="4" spans="1:7" ht="15" customHeight="1" x14ac:dyDescent="0.25">
      <c r="A4" s="24"/>
      <c r="B4" s="25"/>
      <c r="C4" s="25"/>
      <c r="D4" s="25"/>
      <c r="E4" s="25"/>
      <c r="F4" s="25"/>
      <c r="G4" s="24"/>
    </row>
    <row r="5" spans="1:7" s="100" customFormat="1" ht="15" customHeight="1" x14ac:dyDescent="0.25">
      <c r="A5" s="26" t="s">
        <v>36</v>
      </c>
      <c r="B5" s="27"/>
      <c r="C5" s="27"/>
      <c r="D5" s="27"/>
      <c r="E5" s="27"/>
      <c r="F5" s="27"/>
      <c r="G5" s="113"/>
    </row>
    <row r="6" spans="1:7" s="100" customFormat="1" ht="15" customHeight="1" x14ac:dyDescent="0.25">
      <c r="A6" s="113"/>
      <c r="B6" s="114"/>
      <c r="C6" s="114"/>
      <c r="D6" s="114"/>
      <c r="E6" s="114"/>
      <c r="F6" s="114"/>
      <c r="G6" s="113"/>
    </row>
    <row r="7" spans="1:7" s="100" customFormat="1" ht="15" customHeight="1" x14ac:dyDescent="0.25">
      <c r="A7" s="115" t="s">
        <v>1</v>
      </c>
      <c r="B7" s="116"/>
      <c r="C7" s="116"/>
      <c r="D7" s="116"/>
      <c r="E7" s="116"/>
      <c r="F7" s="116"/>
      <c r="G7" s="113"/>
    </row>
    <row r="8" spans="1:7" s="100" customFormat="1" ht="15" customHeight="1" x14ac:dyDescent="0.25">
      <c r="A8" s="113"/>
      <c r="B8" s="114"/>
      <c r="C8" s="114"/>
      <c r="D8" s="114"/>
      <c r="E8" s="114"/>
      <c r="F8" s="114"/>
      <c r="G8" s="113"/>
    </row>
    <row r="9" spans="1:7" s="100" customFormat="1" ht="15.2" customHeight="1" x14ac:dyDescent="0.25">
      <c r="A9" s="119" t="s">
        <v>2</v>
      </c>
      <c r="B9" s="120"/>
      <c r="C9" s="120"/>
      <c r="D9" s="120"/>
      <c r="E9" s="120"/>
      <c r="F9" s="120"/>
      <c r="G9" s="113"/>
    </row>
    <row r="10" spans="1:7" ht="15" customHeight="1" x14ac:dyDescent="0.25">
      <c r="A10" s="24"/>
      <c r="B10" s="25"/>
      <c r="C10" s="25"/>
      <c r="D10" s="25"/>
      <c r="E10" s="25"/>
      <c r="F10" s="25"/>
      <c r="G10" s="24"/>
    </row>
    <row r="11" spans="1:7" ht="15" customHeight="1" x14ac:dyDescent="0.25">
      <c r="A11" s="24" t="s">
        <v>3</v>
      </c>
      <c r="B11" s="25"/>
      <c r="C11" s="25"/>
      <c r="D11" s="25"/>
      <c r="E11" s="25"/>
      <c r="F11" s="25"/>
      <c r="G11" s="24"/>
    </row>
    <row r="12" spans="1:7" ht="15" customHeight="1" x14ac:dyDescent="0.25">
      <c r="A12" s="24"/>
      <c r="B12" s="25"/>
      <c r="C12" s="25"/>
      <c r="D12" s="25"/>
      <c r="E12" s="25"/>
      <c r="F12" s="25"/>
      <c r="G12" s="24"/>
    </row>
    <row r="13" spans="1:7" x14ac:dyDescent="0.25">
      <c r="A13" s="30" t="s">
        <v>4</v>
      </c>
      <c r="B13" s="60" t="s">
        <v>5</v>
      </c>
      <c r="C13" s="61"/>
      <c r="D13" s="42" t="s">
        <v>6</v>
      </c>
      <c r="E13" s="42" t="s">
        <v>7</v>
      </c>
      <c r="F13" s="42" t="s">
        <v>8</v>
      </c>
      <c r="G13" s="24"/>
    </row>
    <row r="14" spans="1:7" x14ac:dyDescent="0.25">
      <c r="A14" s="41"/>
      <c r="B14" s="61"/>
      <c r="C14" s="61"/>
      <c r="D14" s="43"/>
      <c r="E14" s="43"/>
      <c r="F14" s="43"/>
      <c r="G14" s="24"/>
    </row>
    <row r="15" spans="1:7" x14ac:dyDescent="0.25">
      <c r="A15" s="41"/>
      <c r="B15" s="42" t="s">
        <v>9</v>
      </c>
      <c r="C15" s="42" t="s">
        <v>10</v>
      </c>
      <c r="D15" s="43"/>
      <c r="E15" s="43"/>
      <c r="F15" s="43"/>
      <c r="G15" s="24"/>
    </row>
    <row r="16" spans="1:7" ht="44.25" customHeight="1" x14ac:dyDescent="0.25">
      <c r="A16" s="41"/>
      <c r="B16" s="43"/>
      <c r="C16" s="43"/>
      <c r="D16" s="43"/>
      <c r="E16" s="43"/>
      <c r="F16" s="43"/>
      <c r="G16" s="24"/>
    </row>
    <row r="17" spans="1:7" x14ac:dyDescent="0.25">
      <c r="A17" s="44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24"/>
    </row>
    <row r="18" spans="1:7" ht="18.75" x14ac:dyDescent="0.25">
      <c r="A18" s="46" t="s">
        <v>11</v>
      </c>
      <c r="B18" s="58">
        <v>29781.93</v>
      </c>
      <c r="C18" s="58">
        <v>28168.93</v>
      </c>
      <c r="D18" s="59">
        <v>1613</v>
      </c>
      <c r="E18" s="59">
        <v>105.73</v>
      </c>
      <c r="F18" s="134">
        <f>RANK(E18,$E$18:$E$27)</f>
        <v>7</v>
      </c>
      <c r="G18" s="24"/>
    </row>
    <row r="19" spans="1:7" ht="18.75" x14ac:dyDescent="0.25">
      <c r="A19" s="46" t="s">
        <v>12</v>
      </c>
      <c r="B19" s="58">
        <v>21492.98</v>
      </c>
      <c r="C19" s="58">
        <v>15813.19</v>
      </c>
      <c r="D19" s="59">
        <v>5679.79</v>
      </c>
      <c r="E19" s="59">
        <v>135.91999999999999</v>
      </c>
      <c r="F19" s="134">
        <f t="shared" ref="F19:F27" si="0">RANK(E19,$E$18:$E$27)</f>
        <v>4</v>
      </c>
      <c r="G19" s="24"/>
    </row>
    <row r="20" spans="1:7" ht="18.75" x14ac:dyDescent="0.25">
      <c r="A20" s="46" t="s">
        <v>13</v>
      </c>
      <c r="B20" s="58">
        <v>18173.34</v>
      </c>
      <c r="C20" s="58">
        <v>18201.75</v>
      </c>
      <c r="D20" s="59">
        <v>-28.41</v>
      </c>
      <c r="E20" s="59">
        <v>99.84</v>
      </c>
      <c r="F20" s="134">
        <f t="shared" si="0"/>
        <v>9</v>
      </c>
      <c r="G20" s="24"/>
    </row>
    <row r="21" spans="1:7" ht="18.75" x14ac:dyDescent="0.25">
      <c r="A21" s="46" t="s">
        <v>14</v>
      </c>
      <c r="B21" s="58">
        <v>20019.95</v>
      </c>
      <c r="C21" s="58">
        <v>22608.09</v>
      </c>
      <c r="D21" s="59">
        <v>-2588.14</v>
      </c>
      <c r="E21" s="59">
        <v>88.55</v>
      </c>
      <c r="F21" s="134">
        <f t="shared" si="0"/>
        <v>10</v>
      </c>
      <c r="G21" s="24"/>
    </row>
    <row r="22" spans="1:7" ht="18.75" x14ac:dyDescent="0.25">
      <c r="A22" s="46" t="s">
        <v>15</v>
      </c>
      <c r="B22" s="58">
        <v>16797.099999999999</v>
      </c>
      <c r="C22" s="58">
        <v>16534.55</v>
      </c>
      <c r="D22" s="59">
        <v>262.55</v>
      </c>
      <c r="E22" s="59">
        <v>101.59</v>
      </c>
      <c r="F22" s="134">
        <f t="shared" si="0"/>
        <v>8</v>
      </c>
      <c r="G22" s="24"/>
    </row>
    <row r="23" spans="1:7" ht="18.75" x14ac:dyDescent="0.25">
      <c r="A23" s="46" t="s">
        <v>16</v>
      </c>
      <c r="B23" s="58">
        <v>29612.2</v>
      </c>
      <c r="C23" s="58">
        <v>20851.060000000001</v>
      </c>
      <c r="D23" s="59">
        <v>8761.14</v>
      </c>
      <c r="E23" s="59">
        <v>142.02000000000001</v>
      </c>
      <c r="F23" s="135">
        <f t="shared" si="0"/>
        <v>2</v>
      </c>
      <c r="G23" s="24"/>
    </row>
    <row r="24" spans="1:7" ht="18.75" x14ac:dyDescent="0.25">
      <c r="A24" s="46" t="s">
        <v>17</v>
      </c>
      <c r="B24" s="58">
        <v>42711.34</v>
      </c>
      <c r="C24" s="58">
        <v>31959.91</v>
      </c>
      <c r="D24" s="59">
        <v>10751.43</v>
      </c>
      <c r="E24" s="59">
        <v>133.63999999999999</v>
      </c>
      <c r="F24" s="134">
        <f t="shared" si="0"/>
        <v>5</v>
      </c>
      <c r="G24" s="24"/>
    </row>
    <row r="25" spans="1:7" ht="18.75" x14ac:dyDescent="0.25">
      <c r="A25" s="46" t="s">
        <v>18</v>
      </c>
      <c r="B25" s="58">
        <v>120257.3</v>
      </c>
      <c r="C25" s="58">
        <v>97774.8</v>
      </c>
      <c r="D25" s="59">
        <v>22482.5</v>
      </c>
      <c r="E25" s="59">
        <v>122.99</v>
      </c>
      <c r="F25" s="134">
        <f t="shared" si="0"/>
        <v>6</v>
      </c>
      <c r="G25" s="24"/>
    </row>
    <row r="26" spans="1:7" ht="18.75" x14ac:dyDescent="0.25">
      <c r="A26" s="46" t="s">
        <v>19</v>
      </c>
      <c r="B26" s="58">
        <v>27873.23</v>
      </c>
      <c r="C26" s="58">
        <v>16242.12</v>
      </c>
      <c r="D26" s="59">
        <v>11631.11</v>
      </c>
      <c r="E26" s="59">
        <v>171.61</v>
      </c>
      <c r="F26" s="134">
        <f t="shared" si="0"/>
        <v>1</v>
      </c>
      <c r="G26" s="24"/>
    </row>
    <row r="27" spans="1:7" ht="18.75" x14ac:dyDescent="0.25">
      <c r="A27" s="46" t="s">
        <v>20</v>
      </c>
      <c r="B27" s="58">
        <v>27047.54</v>
      </c>
      <c r="C27" s="58">
        <v>19325.88</v>
      </c>
      <c r="D27" s="59">
        <v>7721.66</v>
      </c>
      <c r="E27" s="59">
        <v>139.96</v>
      </c>
      <c r="F27" s="134">
        <f t="shared" si="0"/>
        <v>3</v>
      </c>
      <c r="G27" s="24"/>
    </row>
    <row r="28" spans="1:7" x14ac:dyDescent="0.25">
      <c r="A28" s="128" t="s">
        <v>24</v>
      </c>
      <c r="B28" s="129">
        <v>353766.91</v>
      </c>
      <c r="C28" s="129">
        <v>287480.28000000003</v>
      </c>
      <c r="D28" s="129">
        <v>66286.63</v>
      </c>
      <c r="E28" s="129">
        <v>123.06</v>
      </c>
      <c r="F28" s="59"/>
      <c r="G28" s="2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opLeftCell="A17" zoomScaleNormal="100" zoomScaleSheetLayoutView="100" workbookViewId="0">
      <selection activeCell="F28" sqref="A1:F28"/>
    </sheetView>
  </sheetViews>
  <sheetFormatPr defaultRowHeight="15.75" x14ac:dyDescent="0.25"/>
  <cols>
    <col min="1" max="1" width="32.42578125" style="5" customWidth="1"/>
    <col min="2" max="6" width="15.85546875" style="23" customWidth="1"/>
    <col min="7" max="7" width="9.140625" style="5" customWidth="1"/>
    <col min="8" max="16384" width="9.140625" style="5"/>
  </cols>
  <sheetData>
    <row r="1" spans="1:7" ht="15" customHeight="1" x14ac:dyDescent="0.25">
      <c r="A1" s="24"/>
      <c r="B1" s="25"/>
      <c r="C1" s="25"/>
      <c r="D1" s="25"/>
      <c r="E1" s="25"/>
      <c r="F1" s="25"/>
      <c r="G1" s="24"/>
    </row>
    <row r="2" spans="1:7" ht="15" customHeight="1" x14ac:dyDescent="0.25">
      <c r="A2" s="24"/>
      <c r="B2" s="25"/>
      <c r="C2" s="25"/>
      <c r="D2" s="25"/>
      <c r="E2" s="25"/>
      <c r="F2" s="25"/>
      <c r="G2" s="24"/>
    </row>
    <row r="3" spans="1:7" ht="15" customHeight="1" x14ac:dyDescent="0.25">
      <c r="A3" s="24"/>
      <c r="B3" s="25"/>
      <c r="C3" s="25"/>
      <c r="D3" s="25"/>
      <c r="E3" s="25"/>
      <c r="F3" s="25"/>
      <c r="G3" s="24"/>
    </row>
    <row r="4" spans="1:7" ht="15" customHeight="1" x14ac:dyDescent="0.25">
      <c r="A4" s="24"/>
      <c r="B4" s="25"/>
      <c r="C4" s="25"/>
      <c r="D4" s="25"/>
      <c r="E4" s="25"/>
      <c r="F4" s="25"/>
      <c r="G4" s="24"/>
    </row>
    <row r="5" spans="1:7" s="100" customFormat="1" ht="15" customHeight="1" x14ac:dyDescent="0.25">
      <c r="A5" s="26" t="s">
        <v>25</v>
      </c>
      <c r="B5" s="27"/>
      <c r="C5" s="27"/>
      <c r="D5" s="27"/>
      <c r="E5" s="27"/>
      <c r="F5" s="27"/>
      <c r="G5" s="113"/>
    </row>
    <row r="6" spans="1:7" s="100" customFormat="1" ht="15" customHeight="1" x14ac:dyDescent="0.25">
      <c r="A6" s="113"/>
      <c r="B6" s="114"/>
      <c r="C6" s="114"/>
      <c r="D6" s="114"/>
      <c r="E6" s="114"/>
      <c r="F6" s="114"/>
      <c r="G6" s="113"/>
    </row>
    <row r="7" spans="1:7" s="100" customFormat="1" ht="15" customHeight="1" x14ac:dyDescent="0.25">
      <c r="A7" s="115" t="s">
        <v>1</v>
      </c>
      <c r="B7" s="116"/>
      <c r="C7" s="116"/>
      <c r="D7" s="116"/>
      <c r="E7" s="116"/>
      <c r="F7" s="116"/>
      <c r="G7" s="113"/>
    </row>
    <row r="8" spans="1:7" s="100" customFormat="1" ht="15" customHeight="1" x14ac:dyDescent="0.25">
      <c r="A8" s="113"/>
      <c r="B8" s="114"/>
      <c r="C8" s="114"/>
      <c r="D8" s="114"/>
      <c r="E8" s="114"/>
      <c r="F8" s="114"/>
      <c r="G8" s="113"/>
    </row>
    <row r="9" spans="1:7" s="100" customFormat="1" ht="15.2" customHeight="1" x14ac:dyDescent="0.25">
      <c r="A9" s="119" t="s">
        <v>2</v>
      </c>
      <c r="B9" s="120"/>
      <c r="C9" s="120"/>
      <c r="D9" s="120"/>
      <c r="E9" s="120"/>
      <c r="F9" s="120"/>
      <c r="G9" s="113"/>
    </row>
    <row r="10" spans="1:7" ht="15" customHeight="1" x14ac:dyDescent="0.25">
      <c r="A10" s="24"/>
      <c r="B10" s="25"/>
      <c r="C10" s="25"/>
      <c r="D10" s="25"/>
      <c r="E10" s="25"/>
      <c r="F10" s="25"/>
      <c r="G10" s="24"/>
    </row>
    <row r="11" spans="1:7" ht="15" customHeight="1" x14ac:dyDescent="0.25">
      <c r="A11" s="24" t="s">
        <v>3</v>
      </c>
      <c r="B11" s="25"/>
      <c r="C11" s="25"/>
      <c r="D11" s="25"/>
      <c r="E11" s="25"/>
      <c r="F11" s="25"/>
      <c r="G11" s="24"/>
    </row>
    <row r="12" spans="1:7" ht="15" customHeight="1" x14ac:dyDescent="0.25">
      <c r="A12" s="24"/>
      <c r="B12" s="25"/>
      <c r="C12" s="25"/>
      <c r="D12" s="25"/>
      <c r="E12" s="25"/>
      <c r="F12" s="25"/>
      <c r="G12" s="24"/>
    </row>
    <row r="13" spans="1:7" x14ac:dyDescent="0.25">
      <c r="A13" s="30" t="s">
        <v>4</v>
      </c>
      <c r="B13" s="56" t="s">
        <v>5</v>
      </c>
      <c r="C13" s="57"/>
      <c r="D13" s="42" t="s">
        <v>6</v>
      </c>
      <c r="E13" s="42" t="s">
        <v>7</v>
      </c>
      <c r="F13" s="42" t="s">
        <v>8</v>
      </c>
      <c r="G13" s="24"/>
    </row>
    <row r="14" spans="1:7" x14ac:dyDescent="0.25">
      <c r="A14" s="41"/>
      <c r="B14" s="57"/>
      <c r="C14" s="57"/>
      <c r="D14" s="43"/>
      <c r="E14" s="43"/>
      <c r="F14" s="43"/>
      <c r="G14" s="24"/>
    </row>
    <row r="15" spans="1:7" x14ac:dyDescent="0.25">
      <c r="A15" s="41"/>
      <c r="B15" s="42" t="s">
        <v>9</v>
      </c>
      <c r="C15" s="42" t="s">
        <v>10</v>
      </c>
      <c r="D15" s="43"/>
      <c r="E15" s="43"/>
      <c r="F15" s="43"/>
      <c r="G15" s="24"/>
    </row>
    <row r="16" spans="1:7" ht="44.25" customHeight="1" x14ac:dyDescent="0.25">
      <c r="A16" s="41"/>
      <c r="B16" s="43"/>
      <c r="C16" s="43"/>
      <c r="D16" s="43"/>
      <c r="E16" s="43"/>
      <c r="F16" s="43"/>
      <c r="G16" s="24"/>
    </row>
    <row r="17" spans="1:7" x14ac:dyDescent="0.25">
      <c r="A17" s="44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24"/>
    </row>
    <row r="18" spans="1:7" ht="18.75" x14ac:dyDescent="0.25">
      <c r="A18" s="46" t="s">
        <v>11</v>
      </c>
      <c r="B18" s="58">
        <v>1288.1500000000001</v>
      </c>
      <c r="C18" s="58">
        <v>1815.99</v>
      </c>
      <c r="D18" s="59">
        <v>-527.84</v>
      </c>
      <c r="E18" s="59">
        <v>70.930000000000007</v>
      </c>
      <c r="F18" s="134">
        <f>RANK(E18,$E$18:$E$27)</f>
        <v>8</v>
      </c>
      <c r="G18" s="24"/>
    </row>
    <row r="19" spans="1:7" ht="18.75" x14ac:dyDescent="0.25">
      <c r="A19" s="46" t="s">
        <v>12</v>
      </c>
      <c r="B19" s="58">
        <v>1195.92</v>
      </c>
      <c r="C19" s="58">
        <v>2001.74</v>
      </c>
      <c r="D19" s="59">
        <v>-805.82</v>
      </c>
      <c r="E19" s="59">
        <v>59.74</v>
      </c>
      <c r="F19" s="134">
        <f t="shared" ref="F19:F27" si="0">RANK(E19,$E$18:$E$27)</f>
        <v>9</v>
      </c>
      <c r="G19" s="24"/>
    </row>
    <row r="20" spans="1:7" ht="18.75" x14ac:dyDescent="0.25">
      <c r="A20" s="46" t="s">
        <v>13</v>
      </c>
      <c r="B20" s="58">
        <v>1034.31</v>
      </c>
      <c r="C20" s="58">
        <v>1078.2</v>
      </c>
      <c r="D20" s="59">
        <v>-43.89</v>
      </c>
      <c r="E20" s="59">
        <v>95.93</v>
      </c>
      <c r="F20" s="134">
        <f t="shared" si="0"/>
        <v>6</v>
      </c>
      <c r="G20" s="24"/>
    </row>
    <row r="21" spans="1:7" ht="18.75" x14ac:dyDescent="0.25">
      <c r="A21" s="46" t="s">
        <v>14</v>
      </c>
      <c r="B21" s="58">
        <v>2265.86</v>
      </c>
      <c r="C21" s="58">
        <v>1697.21</v>
      </c>
      <c r="D21" s="59">
        <v>568.65</v>
      </c>
      <c r="E21" s="59">
        <v>133.5</v>
      </c>
      <c r="F21" s="134">
        <f t="shared" si="0"/>
        <v>1</v>
      </c>
      <c r="G21" s="24"/>
    </row>
    <row r="22" spans="1:7" ht="18.75" x14ac:dyDescent="0.25">
      <c r="A22" s="46" t="s">
        <v>15</v>
      </c>
      <c r="B22" s="58">
        <v>2703.91</v>
      </c>
      <c r="C22" s="58">
        <v>3783.49</v>
      </c>
      <c r="D22" s="59">
        <v>-1079.58</v>
      </c>
      <c r="E22" s="59">
        <v>71.47</v>
      </c>
      <c r="F22" s="134">
        <f t="shared" si="0"/>
        <v>7</v>
      </c>
      <c r="G22" s="24"/>
    </row>
    <row r="23" spans="1:7" ht="18.75" x14ac:dyDescent="0.25">
      <c r="A23" s="46" t="s">
        <v>16</v>
      </c>
      <c r="B23" s="58">
        <v>2353.7800000000002</v>
      </c>
      <c r="C23" s="58">
        <v>2248.37</v>
      </c>
      <c r="D23" s="59">
        <v>105.41</v>
      </c>
      <c r="E23" s="59">
        <v>104.69</v>
      </c>
      <c r="F23" s="135">
        <f t="shared" si="0"/>
        <v>4</v>
      </c>
      <c r="G23" s="24"/>
    </row>
    <row r="24" spans="1:7" ht="18.75" x14ac:dyDescent="0.25">
      <c r="A24" s="46" t="s">
        <v>17</v>
      </c>
      <c r="B24" s="58">
        <v>4880.71</v>
      </c>
      <c r="C24" s="58">
        <v>4081.4</v>
      </c>
      <c r="D24" s="59">
        <v>799.31</v>
      </c>
      <c r="E24" s="59">
        <v>119.58</v>
      </c>
      <c r="F24" s="134">
        <f t="shared" si="0"/>
        <v>3</v>
      </c>
      <c r="G24" s="24"/>
    </row>
    <row r="25" spans="1:7" ht="18.75" x14ac:dyDescent="0.25">
      <c r="A25" s="46" t="s">
        <v>18</v>
      </c>
      <c r="B25" s="58">
        <v>9408.51</v>
      </c>
      <c r="C25" s="58">
        <v>9318.18</v>
      </c>
      <c r="D25" s="59">
        <v>90.33</v>
      </c>
      <c r="E25" s="59">
        <v>100.97</v>
      </c>
      <c r="F25" s="134">
        <f t="shared" si="0"/>
        <v>5</v>
      </c>
      <c r="G25" s="24"/>
    </row>
    <row r="26" spans="1:7" ht="18.75" x14ac:dyDescent="0.25">
      <c r="A26" s="46" t="s">
        <v>19</v>
      </c>
      <c r="B26" s="58">
        <v>766.84</v>
      </c>
      <c r="C26" s="58">
        <v>586.02</v>
      </c>
      <c r="D26" s="59">
        <v>180.82</v>
      </c>
      <c r="E26" s="59">
        <v>130.86000000000001</v>
      </c>
      <c r="F26" s="134">
        <f t="shared" si="0"/>
        <v>2</v>
      </c>
      <c r="G26" s="24"/>
    </row>
    <row r="27" spans="1:7" ht="18.75" x14ac:dyDescent="0.25">
      <c r="A27" s="46" t="s">
        <v>20</v>
      </c>
      <c r="B27" s="58">
        <v>5418.36</v>
      </c>
      <c r="C27" s="58">
        <v>17887.23</v>
      </c>
      <c r="D27" s="59">
        <v>-12468.87</v>
      </c>
      <c r="E27" s="59">
        <v>30.29</v>
      </c>
      <c r="F27" s="134">
        <f t="shared" si="0"/>
        <v>10</v>
      </c>
      <c r="G27" s="24"/>
    </row>
    <row r="28" spans="1:7" x14ac:dyDescent="0.25">
      <c r="A28" s="128" t="s">
        <v>24</v>
      </c>
      <c r="B28" s="129">
        <v>31316.35</v>
      </c>
      <c r="C28" s="129">
        <v>44497.83</v>
      </c>
      <c r="D28" s="129">
        <v>-13181.48</v>
      </c>
      <c r="E28" s="129">
        <v>70.38</v>
      </c>
      <c r="F28" s="129"/>
      <c r="G28" s="2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zoomScaleNormal="100" zoomScaleSheetLayoutView="100" workbookViewId="0">
      <selection activeCell="A30" sqref="A30:XFD30"/>
    </sheetView>
  </sheetViews>
  <sheetFormatPr defaultRowHeight="15.75" x14ac:dyDescent="0.25"/>
  <cols>
    <col min="1" max="1" width="30.7109375" style="5" customWidth="1"/>
    <col min="2" max="6" width="16.7109375" style="23" customWidth="1"/>
    <col min="7" max="22" width="16.7109375" style="5" customWidth="1"/>
    <col min="23" max="16384" width="9.140625" style="5"/>
  </cols>
  <sheetData>
    <row r="1" spans="1:22" ht="15" customHeight="1" x14ac:dyDescent="0.25">
      <c r="A1" s="24"/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15" customHeight="1" x14ac:dyDescent="0.25">
      <c r="A2" s="24"/>
      <c r="B2" s="25"/>
      <c r="C2" s="25"/>
      <c r="D2" s="25"/>
      <c r="E2" s="25"/>
      <c r="F2" s="2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15" customHeight="1" x14ac:dyDescent="0.25">
      <c r="A3" s="24"/>
      <c r="B3" s="25"/>
      <c r="C3" s="25"/>
      <c r="D3" s="25"/>
      <c r="E3" s="25"/>
      <c r="F3" s="25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5" customHeight="1" x14ac:dyDescent="0.25">
      <c r="A4" s="24"/>
      <c r="B4" s="25"/>
      <c r="C4" s="25"/>
      <c r="D4" s="25"/>
      <c r="E4" s="25"/>
      <c r="F4" s="25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s="100" customFormat="1" ht="15" customHeight="1" x14ac:dyDescent="0.25">
      <c r="A5" s="26" t="s">
        <v>44</v>
      </c>
      <c r="B5" s="27"/>
      <c r="C5" s="27"/>
      <c r="D5" s="27"/>
      <c r="E5" s="28"/>
      <c r="F5" s="28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113"/>
    </row>
    <row r="6" spans="1:22" s="100" customFormat="1" ht="15" customHeight="1" x14ac:dyDescent="0.25">
      <c r="A6" s="113"/>
      <c r="B6" s="114"/>
      <c r="C6" s="114"/>
      <c r="D6" s="114"/>
      <c r="E6" s="114"/>
      <c r="F6" s="114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</row>
    <row r="7" spans="1:22" s="100" customFormat="1" ht="15" customHeight="1" x14ac:dyDescent="0.25">
      <c r="A7" s="115" t="s">
        <v>1</v>
      </c>
      <c r="B7" s="116"/>
      <c r="C7" s="116"/>
      <c r="D7" s="116"/>
      <c r="E7" s="117"/>
      <c r="F7" s="117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3"/>
    </row>
    <row r="8" spans="1:22" s="100" customFormat="1" ht="15" customHeight="1" x14ac:dyDescent="0.25">
      <c r="A8" s="113"/>
      <c r="B8" s="114"/>
      <c r="C8" s="114"/>
      <c r="D8" s="114"/>
      <c r="E8" s="114"/>
      <c r="F8" s="114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</row>
    <row r="9" spans="1:22" s="100" customFormat="1" ht="15.2" customHeight="1" x14ac:dyDescent="0.25">
      <c r="A9" s="119" t="s">
        <v>2</v>
      </c>
      <c r="B9" s="120"/>
      <c r="C9" s="120"/>
      <c r="D9" s="120"/>
      <c r="E9" s="117"/>
      <c r="F9" s="117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3"/>
    </row>
    <row r="10" spans="1:22" ht="15" customHeight="1" x14ac:dyDescent="0.25">
      <c r="A10" s="24"/>
      <c r="B10" s="25"/>
      <c r="C10" s="25"/>
      <c r="D10" s="25"/>
      <c r="E10" s="25"/>
      <c r="F10" s="25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 ht="15" customHeight="1" x14ac:dyDescent="0.25">
      <c r="A11" s="24" t="s">
        <v>3</v>
      </c>
      <c r="B11" s="25"/>
      <c r="C11" s="25"/>
      <c r="D11" s="25"/>
      <c r="E11" s="25"/>
      <c r="F11" s="25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 ht="15" customHeight="1" x14ac:dyDescent="0.25">
      <c r="A12" s="24"/>
      <c r="B12" s="25"/>
      <c r="C12" s="25"/>
      <c r="D12" s="25"/>
      <c r="E12" s="25"/>
      <c r="F12" s="25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2" x14ac:dyDescent="0.25">
      <c r="A13" s="30" t="s">
        <v>4</v>
      </c>
      <c r="B13" s="31" t="s">
        <v>37</v>
      </c>
      <c r="C13" s="32"/>
      <c r="D13" s="32"/>
      <c r="E13" s="32"/>
      <c r="F13" s="33" t="s">
        <v>38</v>
      </c>
      <c r="G13" s="34"/>
      <c r="H13" s="34"/>
      <c r="I13" s="34"/>
      <c r="J13" s="35" t="s">
        <v>39</v>
      </c>
      <c r="K13" s="36"/>
      <c r="L13" s="36"/>
      <c r="M13" s="36"/>
      <c r="N13" s="37" t="s">
        <v>40</v>
      </c>
      <c r="O13" s="38"/>
      <c r="P13" s="38"/>
      <c r="Q13" s="38"/>
      <c r="R13" s="39" t="s">
        <v>41</v>
      </c>
      <c r="S13" s="40"/>
      <c r="T13" s="40"/>
      <c r="U13" s="40"/>
      <c r="V13" s="24"/>
    </row>
    <row r="14" spans="1:22" x14ac:dyDescent="0.25">
      <c r="A14" s="41"/>
      <c r="B14" s="32"/>
      <c r="C14" s="32"/>
      <c r="D14" s="32"/>
      <c r="E14" s="32"/>
      <c r="F14" s="34"/>
      <c r="G14" s="34"/>
      <c r="H14" s="34"/>
      <c r="I14" s="34"/>
      <c r="J14" s="36"/>
      <c r="K14" s="36"/>
      <c r="L14" s="36"/>
      <c r="M14" s="36"/>
      <c r="N14" s="38"/>
      <c r="O14" s="38"/>
      <c r="P14" s="38"/>
      <c r="Q14" s="38"/>
      <c r="R14" s="40"/>
      <c r="S14" s="40"/>
      <c r="T14" s="40"/>
      <c r="U14" s="40"/>
      <c r="V14" s="24"/>
    </row>
    <row r="15" spans="1:22" x14ac:dyDescent="0.25">
      <c r="A15" s="41"/>
      <c r="B15" s="42" t="s">
        <v>10</v>
      </c>
      <c r="C15" s="42" t="s">
        <v>9</v>
      </c>
      <c r="D15" s="42" t="s">
        <v>42</v>
      </c>
      <c r="E15" s="42" t="s">
        <v>43</v>
      </c>
      <c r="F15" s="42" t="s">
        <v>10</v>
      </c>
      <c r="G15" s="30" t="s">
        <v>9</v>
      </c>
      <c r="H15" s="30" t="s">
        <v>42</v>
      </c>
      <c r="I15" s="30" t="s">
        <v>43</v>
      </c>
      <c r="J15" s="30" t="s">
        <v>10</v>
      </c>
      <c r="K15" s="30" t="s">
        <v>9</v>
      </c>
      <c r="L15" s="30" t="s">
        <v>42</v>
      </c>
      <c r="M15" s="30" t="s">
        <v>43</v>
      </c>
      <c r="N15" s="30" t="s">
        <v>10</v>
      </c>
      <c r="O15" s="30" t="s">
        <v>9</v>
      </c>
      <c r="P15" s="30" t="s">
        <v>42</v>
      </c>
      <c r="Q15" s="30" t="s">
        <v>43</v>
      </c>
      <c r="R15" s="30" t="s">
        <v>10</v>
      </c>
      <c r="S15" s="30" t="s">
        <v>9</v>
      </c>
      <c r="T15" s="30" t="s">
        <v>42</v>
      </c>
      <c r="U15" s="30" t="s">
        <v>43</v>
      </c>
      <c r="V15" s="24"/>
    </row>
    <row r="16" spans="1:22" ht="44.25" customHeight="1" x14ac:dyDescent="0.25">
      <c r="A16" s="41"/>
      <c r="B16" s="43"/>
      <c r="C16" s="43"/>
      <c r="D16" s="43"/>
      <c r="E16" s="43"/>
      <c r="F16" s="43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24"/>
    </row>
    <row r="17" spans="1:22" x14ac:dyDescent="0.25">
      <c r="A17" s="44">
        <v>1</v>
      </c>
      <c r="B17" s="45">
        <v>2</v>
      </c>
      <c r="C17" s="45">
        <v>3</v>
      </c>
      <c r="D17" s="45">
        <v>4</v>
      </c>
      <c r="E17" s="45">
        <v>5</v>
      </c>
      <c r="F17" s="45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4">
        <v>21</v>
      </c>
      <c r="V17" s="24"/>
    </row>
    <row r="18" spans="1:22" x14ac:dyDescent="0.25">
      <c r="A18" s="46" t="s">
        <v>11</v>
      </c>
      <c r="B18" s="47">
        <v>1770.59</v>
      </c>
      <c r="C18" s="47">
        <v>2160.12</v>
      </c>
      <c r="D18" s="48">
        <v>122</v>
      </c>
      <c r="E18" s="48">
        <v>389.53</v>
      </c>
      <c r="F18" s="47">
        <v>84.29</v>
      </c>
      <c r="G18" s="49">
        <v>229.54</v>
      </c>
      <c r="H18" s="50">
        <v>272.32</v>
      </c>
      <c r="I18" s="50">
        <v>145.25</v>
      </c>
      <c r="J18" s="49">
        <v>2759.95</v>
      </c>
      <c r="K18" s="49">
        <v>2855.17</v>
      </c>
      <c r="L18" s="50">
        <v>103.45</v>
      </c>
      <c r="M18" s="50">
        <v>95.22</v>
      </c>
      <c r="N18" s="49">
        <v>386.06</v>
      </c>
      <c r="O18" s="49">
        <v>1498.84</v>
      </c>
      <c r="P18" s="50">
        <v>388.24</v>
      </c>
      <c r="Q18" s="50">
        <v>1112.78</v>
      </c>
      <c r="R18" s="49">
        <v>192.72</v>
      </c>
      <c r="S18" s="49">
        <v>160.6</v>
      </c>
      <c r="T18" s="50">
        <v>83.33</v>
      </c>
      <c r="U18" s="50">
        <v>-32.119999999999997</v>
      </c>
      <c r="V18" s="24"/>
    </row>
    <row r="19" spans="1:22" x14ac:dyDescent="0.25">
      <c r="A19" s="46" t="s">
        <v>12</v>
      </c>
      <c r="B19" s="47">
        <v>398.01</v>
      </c>
      <c r="C19" s="47">
        <v>2742.21</v>
      </c>
      <c r="D19" s="48">
        <v>688.98</v>
      </c>
      <c r="E19" s="48">
        <v>2344.1999999999998</v>
      </c>
      <c r="F19" s="47">
        <v>11.17</v>
      </c>
      <c r="G19" s="49">
        <v>9.33</v>
      </c>
      <c r="H19" s="50">
        <v>83.53</v>
      </c>
      <c r="I19" s="50">
        <v>-1.84</v>
      </c>
      <c r="J19" s="49">
        <v>5170.29</v>
      </c>
      <c r="K19" s="49">
        <v>2018.73</v>
      </c>
      <c r="L19" s="50">
        <v>39.04</v>
      </c>
      <c r="M19" s="50">
        <v>-3151.56</v>
      </c>
      <c r="N19" s="49">
        <v>57.17</v>
      </c>
      <c r="O19" s="49">
        <v>1676.11</v>
      </c>
      <c r="P19" s="50">
        <v>2931.8</v>
      </c>
      <c r="Q19" s="50">
        <v>1618.94</v>
      </c>
      <c r="R19" s="49">
        <v>3723.68</v>
      </c>
      <c r="S19" s="49">
        <v>143.59</v>
      </c>
      <c r="T19" s="50">
        <v>3.86</v>
      </c>
      <c r="U19" s="50">
        <v>-3580.09</v>
      </c>
      <c r="V19" s="24"/>
    </row>
    <row r="20" spans="1:22" x14ac:dyDescent="0.25">
      <c r="A20" s="46" t="s">
        <v>13</v>
      </c>
      <c r="B20" s="47">
        <v>794.47</v>
      </c>
      <c r="C20" s="47">
        <v>1093.8900000000001</v>
      </c>
      <c r="D20" s="48">
        <v>137.69</v>
      </c>
      <c r="E20" s="48">
        <v>299.42</v>
      </c>
      <c r="F20" s="47">
        <v>14.42</v>
      </c>
      <c r="G20" s="49">
        <v>32.78</v>
      </c>
      <c r="H20" s="50">
        <v>227.32</v>
      </c>
      <c r="I20" s="50">
        <v>18.36</v>
      </c>
      <c r="J20" s="49">
        <v>53.27</v>
      </c>
      <c r="K20" s="49">
        <v>0</v>
      </c>
      <c r="L20" s="50">
        <v>0</v>
      </c>
      <c r="M20" s="50">
        <v>-53.27</v>
      </c>
      <c r="N20" s="49">
        <v>30.85</v>
      </c>
      <c r="O20" s="49">
        <v>181.63</v>
      </c>
      <c r="P20" s="50">
        <v>588.75</v>
      </c>
      <c r="Q20" s="50">
        <v>150.78</v>
      </c>
      <c r="R20" s="49">
        <v>5366.32</v>
      </c>
      <c r="S20" s="49">
        <v>46.47</v>
      </c>
      <c r="T20" s="50">
        <v>0.87</v>
      </c>
      <c r="U20" s="50">
        <v>-5319.85</v>
      </c>
      <c r="V20" s="24"/>
    </row>
    <row r="21" spans="1:22" x14ac:dyDescent="0.25">
      <c r="A21" s="46" t="s">
        <v>14</v>
      </c>
      <c r="B21" s="47">
        <v>733.19</v>
      </c>
      <c r="C21" s="47">
        <v>1547.45</v>
      </c>
      <c r="D21" s="48">
        <v>211.06</v>
      </c>
      <c r="E21" s="48">
        <v>814.26</v>
      </c>
      <c r="F21" s="47">
        <v>26.36</v>
      </c>
      <c r="G21" s="49">
        <v>20.239999999999998</v>
      </c>
      <c r="H21" s="50">
        <v>76.78</v>
      </c>
      <c r="I21" s="50">
        <v>-6.12</v>
      </c>
      <c r="J21" s="49">
        <v>5932.66</v>
      </c>
      <c r="K21" s="49">
        <v>3414.33</v>
      </c>
      <c r="L21" s="50">
        <v>57.55</v>
      </c>
      <c r="M21" s="50">
        <v>-2518.33</v>
      </c>
      <c r="N21" s="49">
        <v>767.75</v>
      </c>
      <c r="O21" s="49">
        <v>1358.96</v>
      </c>
      <c r="P21" s="50">
        <v>177.01</v>
      </c>
      <c r="Q21" s="50">
        <v>591.21</v>
      </c>
      <c r="R21" s="49">
        <v>770.73</v>
      </c>
      <c r="S21" s="49">
        <v>16.98</v>
      </c>
      <c r="T21" s="50">
        <v>2.2000000000000002</v>
      </c>
      <c r="U21" s="50">
        <v>-753.75</v>
      </c>
      <c r="V21" s="24"/>
    </row>
    <row r="22" spans="1:22" x14ac:dyDescent="0.25">
      <c r="A22" s="46" t="s">
        <v>15</v>
      </c>
      <c r="B22" s="47">
        <v>770.95</v>
      </c>
      <c r="C22" s="47">
        <v>982.48</v>
      </c>
      <c r="D22" s="48">
        <v>127.44</v>
      </c>
      <c r="E22" s="48">
        <v>211.53</v>
      </c>
      <c r="F22" s="47">
        <v>129.16999999999999</v>
      </c>
      <c r="G22" s="49">
        <v>200.48</v>
      </c>
      <c r="H22" s="50">
        <v>155.21</v>
      </c>
      <c r="I22" s="50">
        <v>71.31</v>
      </c>
      <c r="J22" s="49">
        <v>17.989999999999998</v>
      </c>
      <c r="K22" s="49">
        <v>40.68</v>
      </c>
      <c r="L22" s="50">
        <v>226.13</v>
      </c>
      <c r="M22" s="50">
        <v>22.69</v>
      </c>
      <c r="N22" s="49">
        <v>189.68</v>
      </c>
      <c r="O22" s="49">
        <v>494.11</v>
      </c>
      <c r="P22" s="50">
        <v>260.5</v>
      </c>
      <c r="Q22" s="50">
        <v>304.43</v>
      </c>
      <c r="R22" s="49">
        <v>335.11</v>
      </c>
      <c r="S22" s="49">
        <v>68.099999999999994</v>
      </c>
      <c r="T22" s="50">
        <v>20.32</v>
      </c>
      <c r="U22" s="50">
        <v>-267.01</v>
      </c>
      <c r="V22" s="24"/>
    </row>
    <row r="23" spans="1:22" x14ac:dyDescent="0.25">
      <c r="A23" s="46" t="s">
        <v>16</v>
      </c>
      <c r="B23" s="47">
        <v>1018.78</v>
      </c>
      <c r="C23" s="47">
        <v>1649.19</v>
      </c>
      <c r="D23" s="48">
        <v>161.88</v>
      </c>
      <c r="E23" s="48">
        <v>630.41</v>
      </c>
      <c r="F23" s="47">
        <v>51.81</v>
      </c>
      <c r="G23" s="49">
        <v>25.99</v>
      </c>
      <c r="H23" s="50">
        <v>50.16</v>
      </c>
      <c r="I23" s="50">
        <v>-25.82</v>
      </c>
      <c r="J23" s="49">
        <v>3120.48</v>
      </c>
      <c r="K23" s="49">
        <v>31.19</v>
      </c>
      <c r="L23" s="50">
        <v>1</v>
      </c>
      <c r="M23" s="50">
        <v>-3089.29</v>
      </c>
      <c r="N23" s="49">
        <v>3083.84</v>
      </c>
      <c r="O23" s="49">
        <v>959.91</v>
      </c>
      <c r="P23" s="50">
        <v>31.13</v>
      </c>
      <c r="Q23" s="50">
        <v>-2123.9299999999998</v>
      </c>
      <c r="R23" s="49">
        <v>69.97</v>
      </c>
      <c r="S23" s="49">
        <v>162.84</v>
      </c>
      <c r="T23" s="50">
        <v>232.73</v>
      </c>
      <c r="U23" s="50">
        <v>92.87</v>
      </c>
      <c r="V23" s="24"/>
    </row>
    <row r="24" spans="1:22" x14ac:dyDescent="0.25">
      <c r="A24" s="46" t="s">
        <v>17</v>
      </c>
      <c r="B24" s="47">
        <v>1101</v>
      </c>
      <c r="C24" s="47">
        <v>2054.7600000000002</v>
      </c>
      <c r="D24" s="48">
        <v>186.63</v>
      </c>
      <c r="E24" s="48">
        <v>953.76</v>
      </c>
      <c r="F24" s="47">
        <v>144.21</v>
      </c>
      <c r="G24" s="49">
        <v>74.36</v>
      </c>
      <c r="H24" s="50">
        <v>51.56</v>
      </c>
      <c r="I24" s="50">
        <v>-69.849999999999994</v>
      </c>
      <c r="J24" s="49">
        <v>27.17</v>
      </c>
      <c r="K24" s="49">
        <v>183.84</v>
      </c>
      <c r="L24" s="50">
        <v>676.63</v>
      </c>
      <c r="M24" s="50">
        <v>156.66999999999999</v>
      </c>
      <c r="N24" s="49">
        <v>604.37</v>
      </c>
      <c r="O24" s="49">
        <v>1658.08</v>
      </c>
      <c r="P24" s="50">
        <v>274.35000000000002</v>
      </c>
      <c r="Q24" s="50">
        <v>1053.71</v>
      </c>
      <c r="R24" s="49">
        <v>75.72</v>
      </c>
      <c r="S24" s="49">
        <v>80.78</v>
      </c>
      <c r="T24" s="50">
        <v>106.68</v>
      </c>
      <c r="U24" s="50">
        <v>5.0599999999999996</v>
      </c>
      <c r="V24" s="24"/>
    </row>
    <row r="25" spans="1:22" x14ac:dyDescent="0.25">
      <c r="A25" s="46" t="s">
        <v>18</v>
      </c>
      <c r="B25" s="47">
        <v>3244.69</v>
      </c>
      <c r="C25" s="47">
        <v>-5232.6899999999996</v>
      </c>
      <c r="D25" s="48">
        <v>-161.27000000000001</v>
      </c>
      <c r="E25" s="48">
        <v>-8477.3799999999992</v>
      </c>
      <c r="F25" s="47">
        <v>6026.92</v>
      </c>
      <c r="G25" s="49">
        <v>2828.44</v>
      </c>
      <c r="H25" s="50">
        <v>46.93</v>
      </c>
      <c r="I25" s="50">
        <v>-3198.48</v>
      </c>
      <c r="J25" s="49">
        <v>839.71</v>
      </c>
      <c r="K25" s="49">
        <v>759.04</v>
      </c>
      <c r="L25" s="50">
        <v>90.39</v>
      </c>
      <c r="M25" s="50">
        <v>-80.67</v>
      </c>
      <c r="N25" s="49">
        <v>60708.29</v>
      </c>
      <c r="O25" s="49">
        <v>30581.55</v>
      </c>
      <c r="P25" s="50">
        <v>50.37</v>
      </c>
      <c r="Q25" s="50">
        <v>-30126.74</v>
      </c>
      <c r="R25" s="49">
        <v>229.88</v>
      </c>
      <c r="S25" s="49">
        <v>482.34</v>
      </c>
      <c r="T25" s="50">
        <v>209.82</v>
      </c>
      <c r="U25" s="50">
        <v>252.46</v>
      </c>
      <c r="V25" s="24"/>
    </row>
    <row r="26" spans="1:22" x14ac:dyDescent="0.25">
      <c r="A26" s="46" t="s">
        <v>19</v>
      </c>
      <c r="B26" s="47">
        <v>535.67999999999995</v>
      </c>
      <c r="C26" s="47">
        <v>596.05999999999995</v>
      </c>
      <c r="D26" s="48">
        <v>111.27</v>
      </c>
      <c r="E26" s="48">
        <v>60.38</v>
      </c>
      <c r="F26" s="47">
        <v>16.53</v>
      </c>
      <c r="G26" s="49">
        <v>63.85</v>
      </c>
      <c r="H26" s="50">
        <v>386.27</v>
      </c>
      <c r="I26" s="50">
        <v>47.32</v>
      </c>
      <c r="J26" s="49">
        <v>37.53</v>
      </c>
      <c r="K26" s="49">
        <v>51.98</v>
      </c>
      <c r="L26" s="50">
        <v>138.5</v>
      </c>
      <c r="M26" s="50">
        <v>14.45</v>
      </c>
      <c r="N26" s="49">
        <v>706.89</v>
      </c>
      <c r="O26" s="49">
        <v>62.3</v>
      </c>
      <c r="P26" s="50">
        <v>8.81</v>
      </c>
      <c r="Q26" s="50">
        <v>-644.59</v>
      </c>
      <c r="R26" s="49">
        <v>60.5</v>
      </c>
      <c r="S26" s="49">
        <v>107.1</v>
      </c>
      <c r="T26" s="50">
        <v>177.02</v>
      </c>
      <c r="U26" s="50">
        <v>46.6</v>
      </c>
      <c r="V26" s="24"/>
    </row>
    <row r="27" spans="1:22" x14ac:dyDescent="0.25">
      <c r="A27" s="46" t="s">
        <v>20</v>
      </c>
      <c r="B27" s="47">
        <v>7386.75</v>
      </c>
      <c r="C27" s="47">
        <v>2537.17</v>
      </c>
      <c r="D27" s="48">
        <v>34.35</v>
      </c>
      <c r="E27" s="48">
        <v>-4849.58</v>
      </c>
      <c r="F27" s="47">
        <v>118.38</v>
      </c>
      <c r="G27" s="49">
        <v>143.5</v>
      </c>
      <c r="H27" s="50">
        <v>121.22</v>
      </c>
      <c r="I27" s="50">
        <v>25.12</v>
      </c>
      <c r="J27" s="49">
        <v>66.7</v>
      </c>
      <c r="K27" s="49">
        <v>14.5</v>
      </c>
      <c r="L27" s="50">
        <v>21.74</v>
      </c>
      <c r="M27" s="50">
        <v>-52.2</v>
      </c>
      <c r="N27" s="49">
        <v>2325.9499999999998</v>
      </c>
      <c r="O27" s="49">
        <v>3437.36</v>
      </c>
      <c r="P27" s="50">
        <v>147.78</v>
      </c>
      <c r="Q27" s="50">
        <v>1111.4100000000001</v>
      </c>
      <c r="R27" s="49">
        <v>243.93</v>
      </c>
      <c r="S27" s="49">
        <v>45.78</v>
      </c>
      <c r="T27" s="50">
        <v>18.77</v>
      </c>
      <c r="U27" s="50">
        <v>-198.15</v>
      </c>
      <c r="V27" s="24"/>
    </row>
    <row r="28" spans="1:22" s="100" customFormat="1" x14ac:dyDescent="0.25">
      <c r="A28" s="51" t="s">
        <v>31</v>
      </c>
      <c r="B28" s="52">
        <v>17754.11</v>
      </c>
      <c r="C28" s="52">
        <v>10130.64</v>
      </c>
      <c r="D28" s="52">
        <v>57.06</v>
      </c>
      <c r="E28" s="52">
        <v>-7623.47</v>
      </c>
      <c r="F28" s="53">
        <v>6623.26</v>
      </c>
      <c r="G28" s="54">
        <v>3628.51</v>
      </c>
      <c r="H28" s="55">
        <v>54.78</v>
      </c>
      <c r="I28" s="55">
        <v>-2994.75</v>
      </c>
      <c r="J28" s="54">
        <v>18025.75</v>
      </c>
      <c r="K28" s="54">
        <v>9369.4599999999991</v>
      </c>
      <c r="L28" s="55">
        <v>51.98</v>
      </c>
      <c r="M28" s="55">
        <v>-8656.2900000000009</v>
      </c>
      <c r="N28" s="54">
        <v>68860.850000000006</v>
      </c>
      <c r="O28" s="54">
        <v>41908.85</v>
      </c>
      <c r="P28" s="55">
        <v>60.86</v>
      </c>
      <c r="Q28" s="55">
        <v>-26952</v>
      </c>
      <c r="R28" s="54">
        <v>11068.56</v>
      </c>
      <c r="S28" s="54">
        <v>1314.58</v>
      </c>
      <c r="T28" s="55">
        <v>11.88</v>
      </c>
      <c r="U28" s="55">
        <v>-9753.98</v>
      </c>
      <c r="V28" s="113"/>
    </row>
    <row r="29" spans="1:22" x14ac:dyDescent="0.25">
      <c r="A29" s="46" t="s">
        <v>32</v>
      </c>
      <c r="B29" s="47">
        <v>2374.19</v>
      </c>
      <c r="C29" s="47">
        <v>1262.19</v>
      </c>
      <c r="D29" s="48">
        <v>53.16</v>
      </c>
      <c r="E29" s="48">
        <v>-1112</v>
      </c>
      <c r="F29" s="47">
        <v>14.04</v>
      </c>
      <c r="G29" s="49">
        <v>18.940000000000001</v>
      </c>
      <c r="H29" s="50">
        <v>134.9</v>
      </c>
      <c r="I29" s="50">
        <v>4.9000000000000004</v>
      </c>
      <c r="J29" s="49">
        <v>131.77000000000001</v>
      </c>
      <c r="K29" s="49">
        <v>1766.45</v>
      </c>
      <c r="L29" s="50">
        <v>1340.56</v>
      </c>
      <c r="M29" s="50">
        <v>1634.68</v>
      </c>
      <c r="N29" s="49">
        <v>1790.35</v>
      </c>
      <c r="O29" s="49">
        <v>2238.89</v>
      </c>
      <c r="P29" s="50">
        <v>125.05</v>
      </c>
      <c r="Q29" s="50">
        <v>448.54</v>
      </c>
      <c r="R29" s="49">
        <v>481.55</v>
      </c>
      <c r="S29" s="49">
        <v>3918.51</v>
      </c>
      <c r="T29" s="50">
        <v>813.73</v>
      </c>
      <c r="U29" s="50">
        <v>3436.96</v>
      </c>
      <c r="V29" s="24"/>
    </row>
    <row r="30" spans="1:22" s="100" customFormat="1" x14ac:dyDescent="0.25">
      <c r="A30" s="51" t="s">
        <v>33</v>
      </c>
      <c r="B30" s="52">
        <v>20128.3</v>
      </c>
      <c r="C30" s="52">
        <v>11392.83</v>
      </c>
      <c r="D30" s="52">
        <v>56.6</v>
      </c>
      <c r="E30" s="52">
        <v>-8735.4699999999993</v>
      </c>
      <c r="F30" s="53">
        <v>6637.3</v>
      </c>
      <c r="G30" s="54">
        <v>3647.45</v>
      </c>
      <c r="H30" s="55">
        <v>54.95</v>
      </c>
      <c r="I30" s="55">
        <v>-2989.85</v>
      </c>
      <c r="J30" s="54">
        <v>18157.52</v>
      </c>
      <c r="K30" s="54">
        <v>11135.91</v>
      </c>
      <c r="L30" s="55">
        <v>61.33</v>
      </c>
      <c r="M30" s="55">
        <v>-7021.61</v>
      </c>
      <c r="N30" s="54">
        <v>70651.199999999997</v>
      </c>
      <c r="O30" s="54">
        <v>44147.74</v>
      </c>
      <c r="P30" s="55">
        <v>62.49</v>
      </c>
      <c r="Q30" s="55">
        <v>-26503.46</v>
      </c>
      <c r="R30" s="54">
        <v>11550.11</v>
      </c>
      <c r="S30" s="54">
        <v>5233.09</v>
      </c>
      <c r="T30" s="55">
        <v>45.31</v>
      </c>
      <c r="U30" s="55">
        <v>-6317.02</v>
      </c>
      <c r="V30" s="113"/>
    </row>
  </sheetData>
  <mergeCells count="29">
    <mergeCell ref="S15:S16"/>
    <mergeCell ref="T15:T16"/>
    <mergeCell ref="U15:U16"/>
    <mergeCell ref="N15:N16"/>
    <mergeCell ref="O15:O16"/>
    <mergeCell ref="P15:P16"/>
    <mergeCell ref="Q15:Q16"/>
    <mergeCell ref="R15:R16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5:D5"/>
    <mergeCell ref="A7:D7"/>
    <mergeCell ref="A9:D9"/>
    <mergeCell ref="A13:A16"/>
    <mergeCell ref="B13:E1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368244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C428D50-F13B-4B8C-977B-67CFFED89E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'налог и не налог КБ МО'!Область_печати</vt:lpstr>
      <vt:lpstr>'налог и не налог МР'!Область_печати</vt:lpstr>
      <vt:lpstr>'налог КБ МО'!Область_печати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2025-03-20T10:03:41Z</cp:lastPrinted>
  <dcterms:created xsi:type="dcterms:W3CDTF">2025-03-20T03:32:22Z</dcterms:created>
  <dcterms:modified xsi:type="dcterms:W3CDTF">2025-03-20T10:07:05Z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