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400" windowHeight="11835"/>
  </bookViews>
  <sheets>
    <sheet name="2014" sheetId="1" r:id="rId1"/>
  </sheets>
  <definedNames>
    <definedName name="_xlnm._FilterDatabase" localSheetId="0" hidden="1">'2014'!$A$4:$E$4</definedName>
    <definedName name="_xlnm.Print_Area" localSheetId="0">'2014'!$A$1:$H$17</definedName>
  </definedName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5"/>
  <c r="F16"/>
  <c r="F15"/>
  <c r="F14"/>
  <c r="F13"/>
  <c r="F12"/>
  <c r="F11"/>
  <c r="F10"/>
  <c r="F9"/>
  <c r="F8"/>
  <c r="F7"/>
  <c r="F6"/>
  <c r="F5"/>
  <c r="E17"/>
  <c r="D17"/>
  <c r="C17"/>
  <c r="G17" s="1"/>
  <c r="F17" l="1"/>
</calcChain>
</file>

<file path=xl/sharedStrings.xml><?xml version="1.0" encoding="utf-8"?>
<sst xmlns="http://schemas.openxmlformats.org/spreadsheetml/2006/main" count="48" uniqueCount="48">
  <si>
    <t xml:space="preserve"> Исполнение  бюджетных ассигнований на реализацию государственных программ в 2014 году</t>
  </si>
  <si>
    <t>(тыс. рублей)</t>
  </si>
  <si>
    <t>КОД</t>
  </si>
  <si>
    <t>Наименование программы</t>
  </si>
  <si>
    <t>Уточненный план</t>
  </si>
  <si>
    <t>Исполнено</t>
  </si>
  <si>
    <t>отклонение</t>
  </si>
  <si>
    <t>Процент исполнения</t>
  </si>
  <si>
    <t>01</t>
  </si>
  <si>
    <t>ГП РА «Развитие сельского хозяйства и регулирование рынков сельскохозяйственной продукции, сырья и продовольствия»</t>
  </si>
  <si>
    <t>02</t>
  </si>
  <si>
    <t>ГП РА «Развитие жилищно-коммунального и транспортного комплекса»</t>
  </si>
  <si>
    <t>03</t>
  </si>
  <si>
    <t>ГП РА «Развитие внутреннего и въездного туризма»</t>
  </si>
  <si>
    <t>04</t>
  </si>
  <si>
    <t>ГП РА «Развитие конкурентных рынков»</t>
  </si>
  <si>
    <t>05</t>
  </si>
  <si>
    <t>ГП РА «Обеспечение социальной защищенности и занятости населения»</t>
  </si>
  <si>
    <t>06</t>
  </si>
  <si>
    <t>ГП РА «Обеспечение экологической безопасности и улучшение состояния окружающей среды»</t>
  </si>
  <si>
    <t>07</t>
  </si>
  <si>
    <t>ГП РА «Развитие образования»</t>
  </si>
  <si>
    <t>08</t>
  </si>
  <si>
    <t xml:space="preserve">ГП РА «Развитие культуры» </t>
  </si>
  <si>
    <t>09</t>
  </si>
  <si>
    <t>ГП РА«Развитие  физической культуры и спорта»</t>
  </si>
  <si>
    <t>10</t>
  </si>
  <si>
    <t>ГП РА «Развитие здравоохранения»</t>
  </si>
  <si>
    <t>11</t>
  </si>
  <si>
    <t>ГП РА «Управление государственными финансами и государственным имуществом»</t>
  </si>
  <si>
    <t>12</t>
  </si>
  <si>
    <t>ГП РА «Экономическая политика»</t>
  </si>
  <si>
    <t>Итого</t>
  </si>
  <si>
    <t>Пояснения отклонений</t>
  </si>
  <si>
    <t xml:space="preserve">Утверждено Первонач. Законом на 2014 год </t>
  </si>
  <si>
    <t>Поступление средств из федерального бюджета на мероприятия, связанных с отдыхом и оздоровлением детей в Республике Крым и г.Севастополе, на мероприятия ГП РФ "Доступная среда", на мероприятия по поддержке социально ориентированных некоммерческих организаций, на социальные выплаты безработным гражданам, поступление средства Фонда поддержки детей, находящихся в трудной жизненной ситуации, Пенсионного фонда Российской Федерации.</t>
  </si>
  <si>
    <t>Не использован в полном объеме резервный фонд Республики Алтай, предназначенный для финансового обеспечения непредвиденных расходов, из-за недопоступления доходов республиканского бюджета Республики Алтай</t>
  </si>
  <si>
    <t xml:space="preserve">Поступление ранее возвращенных средств  на строительство подъездной дороги к Всесезонному горнолыжному, спортивно-оздоровительному, санаторно-туристическому комплексу "Манжерок" </t>
  </si>
  <si>
    <t>Поступление средств из федерального бюджета для софинансирования муниципальных программ развития малого и среднего предпринимательства. Поступление раннее возвращенных средств на субсидирование микрофинансовым организациям на формирование и пополнение их фондов.</t>
  </si>
  <si>
    <t>Поступление средств из федерального бюджета на:  Адресную финансовую поддержку  спортивным организациям, осуществляющим подготовку спортивного резерва для сборных команд Российской Федерации; на реконструкцию республиканского стадиона "Спартак" в г. Горно-Алтайске. Строительство физкультурно-оздоровительного комплекса «Атлант» в с. Майма.</t>
  </si>
  <si>
    <t>Поступление средств из федерального бюджета на осуществление переданных полномочий в области водных отношений, на приобретение специализированной лесопожарной техники и оборудования и др.</t>
  </si>
  <si>
    <t>Поступление средств из федерального бюджета на: Модернизацию систем дошкольного образования; Создание в общеобразовательных организациях, расположенных в сельской местности, условий для занятий физической культурой и спортом; кап ремонт Теректинской школы за счет резервного фонда Президента Российской Федерации; на реализацию мероприятий ФЦП "Повышение устойчивости жилых  домов, основных объектов и систем жизнеобеспечения в сейсмических районах РФ" (реконструкция республиканской гимназии, реконструкция Еловской СОШ). Обеспечение задач, сформулированных в Указах Президента Российской Федерации от 7 мая 2012 года.</t>
  </si>
  <si>
    <t xml:space="preserve">Увеличение за счет средств республиканского бюджета РА на взносы на неработающее население в соответствии с 326-ФЗ, на приобретение вакцин для вакцинации населения вследствие паводка в мае-июне 2014 года, проведение капитального ремонта БУЗ "Республиканская детская больница", приобретение газовой котельной и проведением ремонта БУЗ РА "Детском противотуберкулезном диспансере". Поступление средств из федерального бюджета сверх утвержденных первоначальным Законом о бюджете на проведение бюджетных инвестиций в объекты здравоохранения, лекарственное обеспечение,  проведение аварийно-восстановительных работ на объектах здравоохранения, в следствии чрезвычайной ситуации за счет федеральных и республиканских средств. </t>
  </si>
  <si>
    <t>Поступление средств из федерального бюджета на развитие растениеводства, животноводства, на поддержку начинающих фермеров, на устойчивое развитие сельских территорий</t>
  </si>
  <si>
    <t>Поступление средств из федерального бюджета в рамках проведения в РФ Года культуры (в т.ч. оснащение и модернизация детских школ искусств, оснащение музеев компьютерным и телекоммуникационным оборудованием,создание модельных библиотек.обеспечение сельского населения специализированным автотранспортом и др.), подключение общедоступных библиотек к сети Интернет, пополнение библиотечного фонда, поощрение лучших муниципальных учреждений культуры и их работников. Обеспечение задач, сформулированных в Указах Президента Российской Федерации от 7 мая 2012 года.</t>
  </si>
  <si>
    <t>по пункту 5.7</t>
  </si>
  <si>
    <t>Поступление средств федерального бюджета  на восстановление автомобильных дорог местного и регионального значения и искусственных сооружений на них, поврежденных в результате паводка в мае-июне 2014  г., на проведение капитального ремонта жилищного фонда, поврежденного в результате паводка. Поступление ранее возвращенных средств на строительство примыкания к автомобильной дороге М-52 "Чуйский тракт" на км 651 в районе урочища р. Урсул</t>
  </si>
  <si>
    <t>Поступление средств из федерального бюджета  на завершение работ по созданию сети МФЦ, становление информационного общества , на поддержку экономического и социального развития КМН по  Республике Алтай на строительство средней школы в с.Улаган, также средств республиканского бюджета Республики Алта на данную школу.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</si>
</sst>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2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Times New Roman"/>
      <family val="1"/>
      <charset val="204"/>
    </font>
    <font>
      <b/>
      <sz val="16"/>
      <name val="Arial Cyr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8" fillId="0" borderId="3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164" fontId="11" fillId="0" borderId="2" xfId="2" applyNumberFormat="1" applyFont="1" applyFill="1" applyBorder="1" applyAlignment="1">
      <alignment horizontal="right" vertical="center"/>
    </xf>
    <xf numFmtId="164" fontId="11" fillId="0" borderId="2" xfId="3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justify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11" fillId="0" borderId="2" xfId="1" applyNumberFormat="1" applyFont="1" applyFill="1" applyBorder="1" applyAlignment="1">
      <alignment horizontal="right"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164" fontId="16" fillId="0" borderId="0" xfId="0" applyNumberFormat="1" applyFont="1" applyFill="1" applyAlignment="1">
      <alignment horizontal="right" vertical="center"/>
    </xf>
    <xf numFmtId="164" fontId="17" fillId="0" borderId="0" xfId="0" applyNumberFormat="1" applyFont="1" applyFill="1" applyAlignment="1">
      <alignment horizontal="right" shrinkToFit="1"/>
    </xf>
    <xf numFmtId="164" fontId="16" fillId="0" borderId="0" xfId="1" applyNumberFormat="1" applyFont="1" applyFill="1" applyAlignment="1">
      <alignment horizontal="right" vertical="center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justify" vertical="center"/>
    </xf>
    <xf numFmtId="0" fontId="18" fillId="0" borderId="2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164" fontId="2" fillId="0" borderId="1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 10 2" xfId="3"/>
    <cellStyle name="Финансовый" xfId="1" builtinId="3"/>
    <cellStyle name="Финансовый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GF19"/>
  <sheetViews>
    <sheetView tabSelected="1" topLeftCell="C1" zoomScale="80" zoomScaleNormal="80" workbookViewId="0">
      <selection activeCell="H22" sqref="H22"/>
    </sheetView>
  </sheetViews>
  <sheetFormatPr defaultRowHeight="20.25"/>
  <cols>
    <col min="1" max="1" width="5" style="6" customWidth="1"/>
    <col min="2" max="2" width="60.85546875" style="5" customWidth="1"/>
    <col min="3" max="3" width="15.7109375" style="29" customWidth="1"/>
    <col min="4" max="4" width="13.5703125" style="29" hidden="1" customWidth="1"/>
    <col min="5" max="5" width="13.7109375" style="31" customWidth="1"/>
    <col min="6" max="6" width="12.42578125" style="31" customWidth="1"/>
    <col min="7" max="7" width="12.28515625" style="4" customWidth="1"/>
    <col min="8" max="8" width="172.42578125" style="38" customWidth="1"/>
    <col min="9" max="114" width="9.140625" style="5"/>
    <col min="115" max="115" width="14.42578125" style="5" customWidth="1"/>
    <col min="116" max="116" width="61.42578125" style="5" customWidth="1"/>
    <col min="117" max="117" width="18.42578125" style="5" customWidth="1"/>
    <col min="118" max="118" width="28.42578125" style="5" customWidth="1"/>
    <col min="119" max="370" width="9.140625" style="5"/>
    <col min="371" max="371" width="14.42578125" style="5" customWidth="1"/>
    <col min="372" max="372" width="61.42578125" style="5" customWidth="1"/>
    <col min="373" max="373" width="18.42578125" style="5" customWidth="1"/>
    <col min="374" max="374" width="28.42578125" style="5" customWidth="1"/>
    <col min="375" max="626" width="9.140625" style="5"/>
    <col min="627" max="627" width="14.42578125" style="5" customWidth="1"/>
    <col min="628" max="628" width="61.42578125" style="5" customWidth="1"/>
    <col min="629" max="629" width="18.42578125" style="5" customWidth="1"/>
    <col min="630" max="630" width="28.42578125" style="5" customWidth="1"/>
    <col min="631" max="882" width="9.140625" style="5"/>
    <col min="883" max="883" width="14.42578125" style="5" customWidth="1"/>
    <col min="884" max="884" width="61.42578125" style="5" customWidth="1"/>
    <col min="885" max="885" width="18.42578125" style="5" customWidth="1"/>
    <col min="886" max="886" width="28.42578125" style="5" customWidth="1"/>
    <col min="887" max="1138" width="9.140625" style="5"/>
    <col min="1139" max="1139" width="14.42578125" style="5" customWidth="1"/>
    <col min="1140" max="1140" width="61.42578125" style="5" customWidth="1"/>
    <col min="1141" max="1141" width="18.42578125" style="5" customWidth="1"/>
    <col min="1142" max="1142" width="28.42578125" style="5" customWidth="1"/>
    <col min="1143" max="1394" width="9.140625" style="5"/>
    <col min="1395" max="1395" width="14.42578125" style="5" customWidth="1"/>
    <col min="1396" max="1396" width="61.42578125" style="5" customWidth="1"/>
    <col min="1397" max="1397" width="18.42578125" style="5" customWidth="1"/>
    <col min="1398" max="1398" width="28.42578125" style="5" customWidth="1"/>
    <col min="1399" max="1650" width="9.140625" style="5"/>
    <col min="1651" max="1651" width="14.42578125" style="5" customWidth="1"/>
    <col min="1652" max="1652" width="61.42578125" style="5" customWidth="1"/>
    <col min="1653" max="1653" width="18.42578125" style="5" customWidth="1"/>
    <col min="1654" max="1654" width="28.42578125" style="5" customWidth="1"/>
    <col min="1655" max="1906" width="9.140625" style="5"/>
    <col min="1907" max="1907" width="14.42578125" style="5" customWidth="1"/>
    <col min="1908" max="1908" width="61.42578125" style="5" customWidth="1"/>
    <col min="1909" max="1909" width="18.42578125" style="5" customWidth="1"/>
    <col min="1910" max="1910" width="28.42578125" style="5" customWidth="1"/>
    <col min="1911" max="2162" width="9.140625" style="5"/>
    <col min="2163" max="2163" width="14.42578125" style="5" customWidth="1"/>
    <col min="2164" max="2164" width="61.42578125" style="5" customWidth="1"/>
    <col min="2165" max="2165" width="18.42578125" style="5" customWidth="1"/>
    <col min="2166" max="2166" width="28.42578125" style="5" customWidth="1"/>
    <col min="2167" max="2418" width="9.140625" style="5"/>
    <col min="2419" max="2419" width="14.42578125" style="5" customWidth="1"/>
    <col min="2420" max="2420" width="61.42578125" style="5" customWidth="1"/>
    <col min="2421" max="2421" width="18.42578125" style="5" customWidth="1"/>
    <col min="2422" max="2422" width="28.42578125" style="5" customWidth="1"/>
    <col min="2423" max="2674" width="9.140625" style="5"/>
    <col min="2675" max="2675" width="14.42578125" style="5" customWidth="1"/>
    <col min="2676" max="2676" width="61.42578125" style="5" customWidth="1"/>
    <col min="2677" max="2677" width="18.42578125" style="5" customWidth="1"/>
    <col min="2678" max="2678" width="28.42578125" style="5" customWidth="1"/>
    <col min="2679" max="2930" width="9.140625" style="5"/>
    <col min="2931" max="2931" width="14.42578125" style="5" customWidth="1"/>
    <col min="2932" max="2932" width="61.42578125" style="5" customWidth="1"/>
    <col min="2933" max="2933" width="18.42578125" style="5" customWidth="1"/>
    <col min="2934" max="2934" width="28.42578125" style="5" customWidth="1"/>
    <col min="2935" max="3186" width="9.140625" style="5"/>
    <col min="3187" max="3187" width="14.42578125" style="5" customWidth="1"/>
    <col min="3188" max="3188" width="61.42578125" style="5" customWidth="1"/>
    <col min="3189" max="3189" width="18.42578125" style="5" customWidth="1"/>
    <col min="3190" max="3190" width="28.42578125" style="5" customWidth="1"/>
    <col min="3191" max="3442" width="9.140625" style="5"/>
    <col min="3443" max="3443" width="14.42578125" style="5" customWidth="1"/>
    <col min="3444" max="3444" width="61.42578125" style="5" customWidth="1"/>
    <col min="3445" max="3445" width="18.42578125" style="5" customWidth="1"/>
    <col min="3446" max="3446" width="28.42578125" style="5" customWidth="1"/>
    <col min="3447" max="3698" width="9.140625" style="5"/>
    <col min="3699" max="3699" width="14.42578125" style="5" customWidth="1"/>
    <col min="3700" max="3700" width="61.42578125" style="5" customWidth="1"/>
    <col min="3701" max="3701" width="18.42578125" style="5" customWidth="1"/>
    <col min="3702" max="3702" width="28.42578125" style="5" customWidth="1"/>
    <col min="3703" max="3954" width="9.140625" style="5"/>
    <col min="3955" max="3955" width="14.42578125" style="5" customWidth="1"/>
    <col min="3956" max="3956" width="61.42578125" style="5" customWidth="1"/>
    <col min="3957" max="3957" width="18.42578125" style="5" customWidth="1"/>
    <col min="3958" max="3958" width="28.42578125" style="5" customWidth="1"/>
    <col min="3959" max="4210" width="9.140625" style="5"/>
    <col min="4211" max="4211" width="14.42578125" style="5" customWidth="1"/>
    <col min="4212" max="4212" width="61.42578125" style="5" customWidth="1"/>
    <col min="4213" max="4213" width="18.42578125" style="5" customWidth="1"/>
    <col min="4214" max="4214" width="28.42578125" style="5" customWidth="1"/>
    <col min="4215" max="4466" width="9.140625" style="5"/>
    <col min="4467" max="4467" width="14.42578125" style="5" customWidth="1"/>
    <col min="4468" max="4468" width="61.42578125" style="5" customWidth="1"/>
    <col min="4469" max="4469" width="18.42578125" style="5" customWidth="1"/>
    <col min="4470" max="4470" width="28.42578125" style="5" customWidth="1"/>
    <col min="4471" max="4722" width="9.140625" style="5"/>
    <col min="4723" max="4723" width="14.42578125" style="5" customWidth="1"/>
    <col min="4724" max="4724" width="61.42578125" style="5" customWidth="1"/>
    <col min="4725" max="4725" width="18.42578125" style="5" customWidth="1"/>
    <col min="4726" max="4726" width="28.42578125" style="5" customWidth="1"/>
    <col min="4727" max="4978" width="9.140625" style="5"/>
    <col min="4979" max="4979" width="14.42578125" style="5" customWidth="1"/>
    <col min="4980" max="4980" width="61.42578125" style="5" customWidth="1"/>
    <col min="4981" max="4981" width="18.42578125" style="5" customWidth="1"/>
    <col min="4982" max="4982" width="28.42578125" style="5" customWidth="1"/>
    <col min="4983" max="5234" width="9.140625" style="5"/>
    <col min="5235" max="5235" width="14.42578125" style="5" customWidth="1"/>
    <col min="5236" max="5236" width="61.42578125" style="5" customWidth="1"/>
    <col min="5237" max="5237" width="18.42578125" style="5" customWidth="1"/>
    <col min="5238" max="5238" width="28.42578125" style="5" customWidth="1"/>
    <col min="5239" max="5490" width="9.140625" style="5"/>
    <col min="5491" max="5491" width="14.42578125" style="5" customWidth="1"/>
    <col min="5492" max="5492" width="61.42578125" style="5" customWidth="1"/>
    <col min="5493" max="5493" width="18.42578125" style="5" customWidth="1"/>
    <col min="5494" max="5494" width="28.42578125" style="5" customWidth="1"/>
    <col min="5495" max="5746" width="9.140625" style="5"/>
    <col min="5747" max="5747" width="14.42578125" style="5" customWidth="1"/>
    <col min="5748" max="5748" width="61.42578125" style="5" customWidth="1"/>
    <col min="5749" max="5749" width="18.42578125" style="5" customWidth="1"/>
    <col min="5750" max="5750" width="28.42578125" style="5" customWidth="1"/>
    <col min="5751" max="6002" width="9.140625" style="5"/>
    <col min="6003" max="6003" width="14.42578125" style="5" customWidth="1"/>
    <col min="6004" max="6004" width="61.42578125" style="5" customWidth="1"/>
    <col min="6005" max="6005" width="18.42578125" style="5" customWidth="1"/>
    <col min="6006" max="6006" width="28.42578125" style="5" customWidth="1"/>
    <col min="6007" max="6258" width="9.140625" style="5"/>
    <col min="6259" max="6259" width="14.42578125" style="5" customWidth="1"/>
    <col min="6260" max="6260" width="61.42578125" style="5" customWidth="1"/>
    <col min="6261" max="6261" width="18.42578125" style="5" customWidth="1"/>
    <col min="6262" max="6262" width="28.42578125" style="5" customWidth="1"/>
    <col min="6263" max="6514" width="9.140625" style="5"/>
    <col min="6515" max="6515" width="14.42578125" style="5" customWidth="1"/>
    <col min="6516" max="6516" width="61.42578125" style="5" customWidth="1"/>
    <col min="6517" max="6517" width="18.42578125" style="5" customWidth="1"/>
    <col min="6518" max="6518" width="28.42578125" style="5" customWidth="1"/>
    <col min="6519" max="6770" width="9.140625" style="5"/>
    <col min="6771" max="6771" width="14.42578125" style="5" customWidth="1"/>
    <col min="6772" max="6772" width="61.42578125" style="5" customWidth="1"/>
    <col min="6773" max="6773" width="18.42578125" style="5" customWidth="1"/>
    <col min="6774" max="6774" width="28.42578125" style="5" customWidth="1"/>
    <col min="6775" max="7026" width="9.140625" style="5"/>
    <col min="7027" max="7027" width="14.42578125" style="5" customWidth="1"/>
    <col min="7028" max="7028" width="61.42578125" style="5" customWidth="1"/>
    <col min="7029" max="7029" width="18.42578125" style="5" customWidth="1"/>
    <col min="7030" max="7030" width="28.42578125" style="5" customWidth="1"/>
    <col min="7031" max="7282" width="9.140625" style="5"/>
    <col min="7283" max="7283" width="14.42578125" style="5" customWidth="1"/>
    <col min="7284" max="7284" width="61.42578125" style="5" customWidth="1"/>
    <col min="7285" max="7285" width="18.42578125" style="5" customWidth="1"/>
    <col min="7286" max="7286" width="28.42578125" style="5" customWidth="1"/>
    <col min="7287" max="7538" width="9.140625" style="5"/>
    <col min="7539" max="7539" width="14.42578125" style="5" customWidth="1"/>
    <col min="7540" max="7540" width="61.42578125" style="5" customWidth="1"/>
    <col min="7541" max="7541" width="18.42578125" style="5" customWidth="1"/>
    <col min="7542" max="7542" width="28.42578125" style="5" customWidth="1"/>
    <col min="7543" max="7794" width="9.140625" style="5"/>
    <col min="7795" max="7795" width="14.42578125" style="5" customWidth="1"/>
    <col min="7796" max="7796" width="61.42578125" style="5" customWidth="1"/>
    <col min="7797" max="7797" width="18.42578125" style="5" customWidth="1"/>
    <col min="7798" max="7798" width="28.42578125" style="5" customWidth="1"/>
    <col min="7799" max="8050" width="9.140625" style="5"/>
    <col min="8051" max="8051" width="14.42578125" style="5" customWidth="1"/>
    <col min="8052" max="8052" width="61.42578125" style="5" customWidth="1"/>
    <col min="8053" max="8053" width="18.42578125" style="5" customWidth="1"/>
    <col min="8054" max="8054" width="28.42578125" style="5" customWidth="1"/>
    <col min="8055" max="8306" width="9.140625" style="5"/>
    <col min="8307" max="8307" width="14.42578125" style="5" customWidth="1"/>
    <col min="8308" max="8308" width="61.42578125" style="5" customWidth="1"/>
    <col min="8309" max="8309" width="18.42578125" style="5" customWidth="1"/>
    <col min="8310" max="8310" width="28.42578125" style="5" customWidth="1"/>
    <col min="8311" max="8562" width="9.140625" style="5"/>
    <col min="8563" max="8563" width="14.42578125" style="5" customWidth="1"/>
    <col min="8564" max="8564" width="61.42578125" style="5" customWidth="1"/>
    <col min="8565" max="8565" width="18.42578125" style="5" customWidth="1"/>
    <col min="8566" max="8566" width="28.42578125" style="5" customWidth="1"/>
    <col min="8567" max="8818" width="9.140625" style="5"/>
    <col min="8819" max="8819" width="14.42578125" style="5" customWidth="1"/>
    <col min="8820" max="8820" width="61.42578125" style="5" customWidth="1"/>
    <col min="8821" max="8821" width="18.42578125" style="5" customWidth="1"/>
    <col min="8822" max="8822" width="28.42578125" style="5" customWidth="1"/>
    <col min="8823" max="9074" width="9.140625" style="5"/>
    <col min="9075" max="9075" width="14.42578125" style="5" customWidth="1"/>
    <col min="9076" max="9076" width="61.42578125" style="5" customWidth="1"/>
    <col min="9077" max="9077" width="18.42578125" style="5" customWidth="1"/>
    <col min="9078" max="9078" width="28.42578125" style="5" customWidth="1"/>
    <col min="9079" max="9330" width="9.140625" style="5"/>
    <col min="9331" max="9331" width="14.42578125" style="5" customWidth="1"/>
    <col min="9332" max="9332" width="61.42578125" style="5" customWidth="1"/>
    <col min="9333" max="9333" width="18.42578125" style="5" customWidth="1"/>
    <col min="9334" max="9334" width="28.42578125" style="5" customWidth="1"/>
    <col min="9335" max="9586" width="9.140625" style="5"/>
    <col min="9587" max="9587" width="14.42578125" style="5" customWidth="1"/>
    <col min="9588" max="9588" width="61.42578125" style="5" customWidth="1"/>
    <col min="9589" max="9589" width="18.42578125" style="5" customWidth="1"/>
    <col min="9590" max="9590" width="28.42578125" style="5" customWidth="1"/>
    <col min="9591" max="9842" width="9.140625" style="5"/>
    <col min="9843" max="9843" width="14.42578125" style="5" customWidth="1"/>
    <col min="9844" max="9844" width="61.42578125" style="5" customWidth="1"/>
    <col min="9845" max="9845" width="18.42578125" style="5" customWidth="1"/>
    <col min="9846" max="9846" width="28.42578125" style="5" customWidth="1"/>
    <col min="9847" max="10098" width="9.140625" style="5"/>
    <col min="10099" max="10099" width="14.42578125" style="5" customWidth="1"/>
    <col min="10100" max="10100" width="61.42578125" style="5" customWidth="1"/>
    <col min="10101" max="10101" width="18.42578125" style="5" customWidth="1"/>
    <col min="10102" max="10102" width="28.42578125" style="5" customWidth="1"/>
    <col min="10103" max="10354" width="9.140625" style="5"/>
    <col min="10355" max="10355" width="14.42578125" style="5" customWidth="1"/>
    <col min="10356" max="10356" width="61.42578125" style="5" customWidth="1"/>
    <col min="10357" max="10357" width="18.42578125" style="5" customWidth="1"/>
    <col min="10358" max="10358" width="28.42578125" style="5" customWidth="1"/>
    <col min="10359" max="10610" width="9.140625" style="5"/>
    <col min="10611" max="10611" width="14.42578125" style="5" customWidth="1"/>
    <col min="10612" max="10612" width="61.42578125" style="5" customWidth="1"/>
    <col min="10613" max="10613" width="18.42578125" style="5" customWidth="1"/>
    <col min="10614" max="10614" width="28.42578125" style="5" customWidth="1"/>
    <col min="10615" max="10866" width="9.140625" style="5"/>
    <col min="10867" max="10867" width="14.42578125" style="5" customWidth="1"/>
    <col min="10868" max="10868" width="61.42578125" style="5" customWidth="1"/>
    <col min="10869" max="10869" width="18.42578125" style="5" customWidth="1"/>
    <col min="10870" max="10870" width="28.42578125" style="5" customWidth="1"/>
    <col min="10871" max="11122" width="9.140625" style="5"/>
    <col min="11123" max="11123" width="14.42578125" style="5" customWidth="1"/>
    <col min="11124" max="11124" width="61.42578125" style="5" customWidth="1"/>
    <col min="11125" max="11125" width="18.42578125" style="5" customWidth="1"/>
    <col min="11126" max="11126" width="28.42578125" style="5" customWidth="1"/>
    <col min="11127" max="11378" width="9.140625" style="5"/>
    <col min="11379" max="11379" width="14.42578125" style="5" customWidth="1"/>
    <col min="11380" max="11380" width="61.42578125" style="5" customWidth="1"/>
    <col min="11381" max="11381" width="18.42578125" style="5" customWidth="1"/>
    <col min="11382" max="11382" width="28.42578125" style="5" customWidth="1"/>
    <col min="11383" max="11634" width="9.140625" style="5"/>
    <col min="11635" max="11635" width="14.42578125" style="5" customWidth="1"/>
    <col min="11636" max="11636" width="61.42578125" style="5" customWidth="1"/>
    <col min="11637" max="11637" width="18.42578125" style="5" customWidth="1"/>
    <col min="11638" max="11638" width="28.42578125" style="5" customWidth="1"/>
    <col min="11639" max="11890" width="9.140625" style="5"/>
    <col min="11891" max="11891" width="14.42578125" style="5" customWidth="1"/>
    <col min="11892" max="11892" width="61.42578125" style="5" customWidth="1"/>
    <col min="11893" max="11893" width="18.42578125" style="5" customWidth="1"/>
    <col min="11894" max="11894" width="28.42578125" style="5" customWidth="1"/>
    <col min="11895" max="12146" width="9.140625" style="5"/>
    <col min="12147" max="12147" width="14.42578125" style="5" customWidth="1"/>
    <col min="12148" max="12148" width="61.42578125" style="5" customWidth="1"/>
    <col min="12149" max="12149" width="18.42578125" style="5" customWidth="1"/>
    <col min="12150" max="12150" width="28.42578125" style="5" customWidth="1"/>
    <col min="12151" max="12402" width="9.140625" style="5"/>
    <col min="12403" max="12403" width="14.42578125" style="5" customWidth="1"/>
    <col min="12404" max="12404" width="61.42578125" style="5" customWidth="1"/>
    <col min="12405" max="12405" width="18.42578125" style="5" customWidth="1"/>
    <col min="12406" max="12406" width="28.42578125" style="5" customWidth="1"/>
    <col min="12407" max="12658" width="9.140625" style="5"/>
    <col min="12659" max="12659" width="14.42578125" style="5" customWidth="1"/>
    <col min="12660" max="12660" width="61.42578125" style="5" customWidth="1"/>
    <col min="12661" max="12661" width="18.42578125" style="5" customWidth="1"/>
    <col min="12662" max="12662" width="28.42578125" style="5" customWidth="1"/>
    <col min="12663" max="12914" width="9.140625" style="5"/>
    <col min="12915" max="12915" width="14.42578125" style="5" customWidth="1"/>
    <col min="12916" max="12916" width="61.42578125" style="5" customWidth="1"/>
    <col min="12917" max="12917" width="18.42578125" style="5" customWidth="1"/>
    <col min="12918" max="12918" width="28.42578125" style="5" customWidth="1"/>
    <col min="12919" max="13170" width="9.140625" style="5"/>
    <col min="13171" max="13171" width="14.42578125" style="5" customWidth="1"/>
    <col min="13172" max="13172" width="61.42578125" style="5" customWidth="1"/>
    <col min="13173" max="13173" width="18.42578125" style="5" customWidth="1"/>
    <col min="13174" max="13174" width="28.42578125" style="5" customWidth="1"/>
    <col min="13175" max="13426" width="9.140625" style="5"/>
    <col min="13427" max="13427" width="14.42578125" style="5" customWidth="1"/>
    <col min="13428" max="13428" width="61.42578125" style="5" customWidth="1"/>
    <col min="13429" max="13429" width="18.42578125" style="5" customWidth="1"/>
    <col min="13430" max="13430" width="28.42578125" style="5" customWidth="1"/>
    <col min="13431" max="13682" width="9.140625" style="5"/>
    <col min="13683" max="13683" width="14.42578125" style="5" customWidth="1"/>
    <col min="13684" max="13684" width="61.42578125" style="5" customWidth="1"/>
    <col min="13685" max="13685" width="18.42578125" style="5" customWidth="1"/>
    <col min="13686" max="13686" width="28.42578125" style="5" customWidth="1"/>
    <col min="13687" max="13938" width="9.140625" style="5"/>
    <col min="13939" max="13939" width="14.42578125" style="5" customWidth="1"/>
    <col min="13940" max="13940" width="61.42578125" style="5" customWidth="1"/>
    <col min="13941" max="13941" width="18.42578125" style="5" customWidth="1"/>
    <col min="13942" max="13942" width="28.42578125" style="5" customWidth="1"/>
    <col min="13943" max="14194" width="9.140625" style="5"/>
    <col min="14195" max="14195" width="14.42578125" style="5" customWidth="1"/>
    <col min="14196" max="14196" width="61.42578125" style="5" customWidth="1"/>
    <col min="14197" max="14197" width="18.42578125" style="5" customWidth="1"/>
    <col min="14198" max="14198" width="28.42578125" style="5" customWidth="1"/>
    <col min="14199" max="14450" width="9.140625" style="5"/>
    <col min="14451" max="14451" width="14.42578125" style="5" customWidth="1"/>
    <col min="14452" max="14452" width="61.42578125" style="5" customWidth="1"/>
    <col min="14453" max="14453" width="18.42578125" style="5" customWidth="1"/>
    <col min="14454" max="14454" width="28.42578125" style="5" customWidth="1"/>
    <col min="14455" max="14706" width="9.140625" style="5"/>
    <col min="14707" max="14707" width="14.42578125" style="5" customWidth="1"/>
    <col min="14708" max="14708" width="61.42578125" style="5" customWidth="1"/>
    <col min="14709" max="14709" width="18.42578125" style="5" customWidth="1"/>
    <col min="14710" max="14710" width="28.42578125" style="5" customWidth="1"/>
    <col min="14711" max="14962" width="9.140625" style="5"/>
    <col min="14963" max="14963" width="14.42578125" style="5" customWidth="1"/>
    <col min="14964" max="14964" width="61.42578125" style="5" customWidth="1"/>
    <col min="14965" max="14965" width="18.42578125" style="5" customWidth="1"/>
    <col min="14966" max="14966" width="28.42578125" style="5" customWidth="1"/>
    <col min="14967" max="15218" width="9.140625" style="5"/>
    <col min="15219" max="15219" width="14.42578125" style="5" customWidth="1"/>
    <col min="15220" max="15220" width="61.42578125" style="5" customWidth="1"/>
    <col min="15221" max="15221" width="18.42578125" style="5" customWidth="1"/>
    <col min="15222" max="15222" width="28.42578125" style="5" customWidth="1"/>
    <col min="15223" max="15474" width="9.140625" style="5"/>
    <col min="15475" max="15475" width="14.42578125" style="5" customWidth="1"/>
    <col min="15476" max="15476" width="61.42578125" style="5" customWidth="1"/>
    <col min="15477" max="15477" width="18.42578125" style="5" customWidth="1"/>
    <col min="15478" max="15478" width="28.42578125" style="5" customWidth="1"/>
    <col min="15479" max="15730" width="9.140625" style="5"/>
    <col min="15731" max="15731" width="14.42578125" style="5" customWidth="1"/>
    <col min="15732" max="15732" width="61.42578125" style="5" customWidth="1"/>
    <col min="15733" max="15733" width="18.42578125" style="5" customWidth="1"/>
    <col min="15734" max="15734" width="28.42578125" style="5" customWidth="1"/>
    <col min="15735" max="16384" width="9.140625" style="5"/>
  </cols>
  <sheetData>
    <row r="1" spans="1:15736" s="6" customFormat="1" ht="29.25" customHeight="1">
      <c r="A1" s="1"/>
      <c r="B1" s="2" t="s">
        <v>45</v>
      </c>
      <c r="C1" s="3"/>
      <c r="D1" s="3"/>
      <c r="E1" s="3"/>
      <c r="F1" s="3"/>
      <c r="G1" s="4"/>
      <c r="H1" s="3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</row>
    <row r="2" spans="1:15736" s="6" customFormat="1" ht="20.25" customHeight="1">
      <c r="A2" s="40" t="s">
        <v>0</v>
      </c>
      <c r="B2" s="40"/>
      <c r="C2" s="40"/>
      <c r="D2" s="40"/>
      <c r="E2" s="40"/>
      <c r="F2" s="40"/>
      <c r="G2" s="40"/>
      <c r="H2" s="4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</row>
    <row r="3" spans="1:15736" s="6" customFormat="1" ht="17.25" customHeight="1" thickBot="1">
      <c r="A3" s="7"/>
      <c r="B3" s="8"/>
      <c r="C3" s="9"/>
      <c r="D3" s="39" t="s">
        <v>1</v>
      </c>
      <c r="E3" s="39"/>
      <c r="F3" s="10"/>
      <c r="G3" s="4"/>
      <c r="H3" s="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</row>
    <row r="4" spans="1:15736" s="15" customFormat="1" ht="60" customHeight="1">
      <c r="A4" s="11" t="s">
        <v>2</v>
      </c>
      <c r="B4" s="12" t="s">
        <v>3</v>
      </c>
      <c r="C4" s="33" t="s">
        <v>34</v>
      </c>
      <c r="D4" s="13" t="s">
        <v>4</v>
      </c>
      <c r="E4" s="13" t="s">
        <v>5</v>
      </c>
      <c r="F4" s="13" t="s">
        <v>6</v>
      </c>
      <c r="G4" s="32" t="s">
        <v>7</v>
      </c>
      <c r="H4" s="34" t="s">
        <v>33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</row>
    <row r="5" spans="1:15736" ht="65.25" customHeight="1">
      <c r="A5" s="16" t="s">
        <v>8</v>
      </c>
      <c r="B5" s="17" t="s">
        <v>9</v>
      </c>
      <c r="C5" s="18">
        <v>419803.6</v>
      </c>
      <c r="D5" s="19">
        <v>870237.4</v>
      </c>
      <c r="E5" s="19">
        <v>811091</v>
      </c>
      <c r="F5" s="19">
        <f t="shared" ref="F5:F16" si="0">E5-C5</f>
        <v>391287.4</v>
      </c>
      <c r="G5" s="20">
        <f>E5/C5*100</f>
        <v>193.20725215314971</v>
      </c>
      <c r="H5" s="35" t="s">
        <v>43</v>
      </c>
    </row>
    <row r="6" spans="1:15736" ht="102.75" customHeight="1">
      <c r="A6" s="16" t="s">
        <v>10</v>
      </c>
      <c r="B6" s="21" t="s">
        <v>11</v>
      </c>
      <c r="C6" s="22">
        <v>1002938.6</v>
      </c>
      <c r="D6" s="22">
        <v>5049636.2</v>
      </c>
      <c r="E6" s="23">
        <v>3714679.7</v>
      </c>
      <c r="F6" s="23">
        <f t="shared" si="0"/>
        <v>2711741.1</v>
      </c>
      <c r="G6" s="20">
        <f t="shared" ref="G6:G17" si="1">E6/C6*100</f>
        <v>370.37957258799293</v>
      </c>
      <c r="H6" s="35" t="s">
        <v>46</v>
      </c>
    </row>
    <row r="7" spans="1:15736" ht="74.25" customHeight="1">
      <c r="A7" s="16" t="s">
        <v>12</v>
      </c>
      <c r="B7" s="21" t="s">
        <v>13</v>
      </c>
      <c r="C7" s="22">
        <v>217000</v>
      </c>
      <c r="D7" s="22">
        <v>331879.09999999998</v>
      </c>
      <c r="E7" s="22">
        <v>282222.5</v>
      </c>
      <c r="F7" s="22">
        <f t="shared" si="0"/>
        <v>65222.5</v>
      </c>
      <c r="G7" s="20">
        <f t="shared" si="1"/>
        <v>130.05645161290323</v>
      </c>
      <c r="H7" s="35" t="s">
        <v>37</v>
      </c>
    </row>
    <row r="8" spans="1:15736" ht="75.75" customHeight="1">
      <c r="A8" s="16" t="s">
        <v>14</v>
      </c>
      <c r="B8" s="21" t="s">
        <v>15</v>
      </c>
      <c r="C8" s="22">
        <v>56599.7</v>
      </c>
      <c r="D8" s="22">
        <v>95347.6</v>
      </c>
      <c r="E8" s="22">
        <v>90997.2</v>
      </c>
      <c r="F8" s="22">
        <f t="shared" si="0"/>
        <v>34397.5</v>
      </c>
      <c r="G8" s="20">
        <f t="shared" si="1"/>
        <v>160.77329031779323</v>
      </c>
      <c r="H8" s="35" t="s">
        <v>38</v>
      </c>
    </row>
    <row r="9" spans="1:15736" ht="99.75" customHeight="1">
      <c r="A9" s="16" t="s">
        <v>16</v>
      </c>
      <c r="B9" s="21" t="s">
        <v>17</v>
      </c>
      <c r="C9" s="22">
        <v>2072350.8</v>
      </c>
      <c r="D9" s="22">
        <v>2235603.2999999998</v>
      </c>
      <c r="E9" s="22">
        <v>2146451.7999999998</v>
      </c>
      <c r="F9" s="22">
        <f t="shared" si="0"/>
        <v>74100.999999999767</v>
      </c>
      <c r="G9" s="20">
        <f t="shared" si="1"/>
        <v>103.57569770523408</v>
      </c>
      <c r="H9" s="35" t="s">
        <v>35</v>
      </c>
    </row>
    <row r="10" spans="1:15736" ht="64.5" customHeight="1">
      <c r="A10" s="16" t="s">
        <v>18</v>
      </c>
      <c r="B10" s="21" t="s">
        <v>19</v>
      </c>
      <c r="C10" s="22">
        <v>352439.3</v>
      </c>
      <c r="D10" s="22">
        <v>505632</v>
      </c>
      <c r="E10" s="22">
        <v>495518.8</v>
      </c>
      <c r="F10" s="22">
        <f t="shared" si="0"/>
        <v>143079.5</v>
      </c>
      <c r="G10" s="20">
        <f t="shared" si="1"/>
        <v>140.59691981002118</v>
      </c>
      <c r="H10" s="35" t="s">
        <v>40</v>
      </c>
    </row>
    <row r="11" spans="1:15736" ht="121.5" customHeight="1">
      <c r="A11" s="16" t="s">
        <v>20</v>
      </c>
      <c r="B11" s="17" t="s">
        <v>21</v>
      </c>
      <c r="C11" s="24">
        <v>3116998.3</v>
      </c>
      <c r="D11" s="24">
        <v>3743132.1</v>
      </c>
      <c r="E11" s="22">
        <v>3730211.1</v>
      </c>
      <c r="F11" s="22">
        <f t="shared" si="0"/>
        <v>613212.80000000028</v>
      </c>
      <c r="G11" s="20">
        <f t="shared" si="1"/>
        <v>119.67318365236197</v>
      </c>
      <c r="H11" s="35" t="s">
        <v>41</v>
      </c>
    </row>
    <row r="12" spans="1:15736" ht="102.75" customHeight="1">
      <c r="A12" s="16" t="s">
        <v>22</v>
      </c>
      <c r="B12" s="21" t="s">
        <v>23</v>
      </c>
      <c r="C12" s="22">
        <v>225246.3</v>
      </c>
      <c r="D12" s="22">
        <v>310832</v>
      </c>
      <c r="E12" s="22">
        <v>303401.2</v>
      </c>
      <c r="F12" s="22">
        <f t="shared" si="0"/>
        <v>78154.900000000023</v>
      </c>
      <c r="G12" s="20">
        <f t="shared" si="1"/>
        <v>134.69752888282738</v>
      </c>
      <c r="H12" s="36" t="s">
        <v>44</v>
      </c>
    </row>
    <row r="13" spans="1:15736" ht="117.75" customHeight="1">
      <c r="A13" s="16" t="s">
        <v>24</v>
      </c>
      <c r="B13" s="17" t="s">
        <v>25</v>
      </c>
      <c r="C13" s="24">
        <v>86923.8</v>
      </c>
      <c r="D13" s="24">
        <v>144211.70000000001</v>
      </c>
      <c r="E13" s="22">
        <v>144012.1</v>
      </c>
      <c r="F13" s="22">
        <f t="shared" si="0"/>
        <v>57088.3</v>
      </c>
      <c r="G13" s="20">
        <f t="shared" si="1"/>
        <v>165.67625897625277</v>
      </c>
      <c r="H13" s="35" t="s">
        <v>39</v>
      </c>
    </row>
    <row r="14" spans="1:15736" ht="149.25" customHeight="1">
      <c r="A14" s="16" t="s">
        <v>26</v>
      </c>
      <c r="B14" s="21" t="s">
        <v>27</v>
      </c>
      <c r="C14" s="22">
        <v>1561618.3</v>
      </c>
      <c r="D14" s="22">
        <v>1984711.7</v>
      </c>
      <c r="E14" s="22">
        <v>1873368.1</v>
      </c>
      <c r="F14" s="22">
        <f t="shared" si="0"/>
        <v>311749.80000000005</v>
      </c>
      <c r="G14" s="20">
        <f t="shared" si="1"/>
        <v>119.96325222367079</v>
      </c>
      <c r="H14" s="35" t="s">
        <v>42</v>
      </c>
    </row>
    <row r="15" spans="1:15736" ht="54" customHeight="1">
      <c r="A15" s="16" t="s">
        <v>28</v>
      </c>
      <c r="B15" s="17" t="s">
        <v>29</v>
      </c>
      <c r="C15" s="24">
        <v>1545600.1</v>
      </c>
      <c r="D15" s="24">
        <v>1559316.4</v>
      </c>
      <c r="E15" s="22">
        <v>1425474</v>
      </c>
      <c r="F15" s="22">
        <f t="shared" si="0"/>
        <v>-120126.10000000009</v>
      </c>
      <c r="G15" s="20">
        <f t="shared" si="1"/>
        <v>92.227866703683574</v>
      </c>
      <c r="H15" s="35" t="s">
        <v>36</v>
      </c>
    </row>
    <row r="16" spans="1:15736" ht="60" customHeight="1">
      <c r="A16" s="16" t="s">
        <v>30</v>
      </c>
      <c r="B16" s="17" t="s">
        <v>31</v>
      </c>
      <c r="C16" s="24">
        <v>115280.2</v>
      </c>
      <c r="D16" s="24">
        <v>177747.9</v>
      </c>
      <c r="E16" s="22">
        <v>169324.5</v>
      </c>
      <c r="F16" s="22">
        <f t="shared" si="0"/>
        <v>54044.3</v>
      </c>
      <c r="G16" s="20">
        <f t="shared" si="1"/>
        <v>146.88081734764512</v>
      </c>
      <c r="H16" s="35" t="s">
        <v>47</v>
      </c>
    </row>
    <row r="17" spans="1:8" s="28" customFormat="1" ht="21.75" customHeight="1">
      <c r="A17" s="25"/>
      <c r="B17" s="26" t="s">
        <v>32</v>
      </c>
      <c r="C17" s="27">
        <f>SUM(C5:C16)</f>
        <v>10772798.999999998</v>
      </c>
      <c r="D17" s="27">
        <f>SUM(D5:D16)</f>
        <v>17008287.399999995</v>
      </c>
      <c r="E17" s="27">
        <f>SUM(E5:E16)</f>
        <v>15186751.999999998</v>
      </c>
      <c r="F17" s="27">
        <f>SUM(F5:F16)</f>
        <v>4413952.9999999991</v>
      </c>
      <c r="G17" s="20">
        <f t="shared" si="1"/>
        <v>140.97313056708848</v>
      </c>
      <c r="H17" s="37"/>
    </row>
    <row r="19" spans="1:8">
      <c r="E19" s="30"/>
      <c r="F19" s="30"/>
    </row>
  </sheetData>
  <mergeCells count="2">
    <mergeCell ref="D3:E3"/>
    <mergeCell ref="A2:H2"/>
  </mergeCells>
  <pageMargins left="0" right="0" top="0" bottom="0" header="0" footer="0"/>
  <pageSetup paperSize="9" scale="47" firstPageNumber="51" orientation="landscape" r:id="rId1"/>
  <headerFooter>
    <oddHeader xml:space="preserve">&amp;C&amp;"Times New Roman,обычный"&amp;14&amp;P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yaitakova</dc:creator>
  <cp:lastModifiedBy>Nikitina</cp:lastModifiedBy>
  <cp:lastPrinted>2015-06-23T12:00:12Z</cp:lastPrinted>
  <dcterms:created xsi:type="dcterms:W3CDTF">2015-06-18T04:37:21Z</dcterms:created>
  <dcterms:modified xsi:type="dcterms:W3CDTF">2015-06-30T09:14:45Z</dcterms:modified>
</cp:coreProperties>
</file>