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<sst xmlns="http://schemas.openxmlformats.org/spreadsheetml/2006/main" count="36" uniqueCount="26">
  <si>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</si>
  <si>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</si>
  <si>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</si>
  <si>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</si>
  <si>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</si>
  <si>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</si>
  <si>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</si>
  <si>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</si>
  <si>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</si>
  <si>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</si>
  <si>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</si>
  <si>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</si>
  <si>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</si>
  <si>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</si>
  <si>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</si>
  <si>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</si>
  <si>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</si>
  <si>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</si>
  <si>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</si>
  <si>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</si>
  <si>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</si>
  <si>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</si>
  <si>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2016 года от 2015 года, тыс.руб.</t>
  </si>
  <si>
    <t xml:space="preserve">Информация об исполнении консолидированного бюджета Республики Алтай на 01.03.2016 года </t>
  </si>
  <si>
    <t>Фактическое поступление по состоянию на 01.03.2016 г., тыс.руб.</t>
  </si>
  <si>
    <t>Фактическое поступление по состоянию на 01.03.2015 г., тыс.руб.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</si>
</sst>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_-* #,##0.0_р_._-;\-* #,##0.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43" fontId="7" fillId="0" borderId="10" xfId="52" applyNumberFormat="1" applyFont="1" applyFill="1" applyBorder="1" applyAlignment="1">
      <alignment vertical="top"/>
      <protection/>
    </xf>
    <xf numFmtId="43" fontId="7" fillId="0" borderId="10" xfId="52" applyNumberFormat="1" applyFont="1" applyBorder="1" applyAlignment="1">
      <alignment vertical="top"/>
      <protection/>
    </xf>
    <xf numFmtId="43" fontId="8" fillId="0" borderId="10" xfId="52" applyNumberFormat="1" applyFont="1" applyFill="1" applyBorder="1" applyAlignment="1">
      <alignment vertical="top"/>
      <protection/>
    </xf>
    <xf numFmtId="43" fontId="4" fillId="0" borderId="10" xfId="52" applyNumberFormat="1" applyFont="1" applyFill="1" applyBorder="1" applyAlignment="1">
      <alignment vertical="top"/>
      <protection/>
    </xf>
    <xf numFmtId="0" fontId="5" fillId="6" borderId="10" xfId="0" applyFont="1" applyFill="1" applyBorder="1" applyAlignment="1">
      <alignment vertical="top" wrapText="1"/>
    </xf>
    <xf numFmtId="166" fontId="7" fillId="6" borderId="10" xfId="0" applyNumberFormat="1" applyFont="1" applyFill="1" applyBorder="1" applyAlignment="1">
      <alignment horizontal="center" vertical="top"/>
    </xf>
    <xf numFmtId="0" fontId="5" fillId="6" borderId="10" xfId="52" applyFont="1" applyFill="1" applyBorder="1" applyAlignment="1">
      <alignment vertical="top" wrapText="1"/>
      <protection/>
    </xf>
    <xf numFmtId="43" fontId="7" fillId="6" borderId="10" xfId="52" applyNumberFormat="1" applyFont="1" applyFill="1" applyBorder="1" applyAlignment="1">
      <alignment vertical="top"/>
      <protection/>
    </xf>
    <xf numFmtId="166" fontId="7" fillId="0" borderId="10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center" vertical="top"/>
    </xf>
    <xf numFmtId="43" fontId="7" fillId="0" borderId="10" xfId="59" applyNumberFormat="1" applyFont="1" applyFill="1" applyBorder="1" applyAlignment="1">
      <alignment vertical="top"/>
    </xf>
    <xf numFmtId="167" fontId="7" fillId="0" borderId="10" xfId="52" applyNumberFormat="1" applyFont="1" applyFill="1" applyBorder="1" applyAlignment="1">
      <alignment vertical="top"/>
      <protection/>
    </xf>
    <xf numFmtId="43" fontId="7" fillId="33" borderId="10" xfId="59" applyNumberFormat="1" applyFont="1" applyFill="1" applyBorder="1" applyAlignment="1">
      <alignment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14" activePane="bottomRight" state="frozen"/>
      <selection pane="topLeft" activeCell="A2" sqref="A2"/>
      <selection pane="topRight" activeCell="B2" sqref="B2"/>
      <selection pane="bottomLeft" activeCell="A8" sqref="A8"/>
      <selection pane="bottomRight" activeCell="G22" sqref="G22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6" t="s">
        <v>0</v>
      </c>
      <c r="B5" s="28" t="s">
        <v>24</v>
      </c>
      <c r="C5" s="29"/>
      <c r="D5" s="30"/>
      <c r="E5" s="28" t="s">
        <v>25</v>
      </c>
      <c r="F5" s="29"/>
      <c r="G5" s="30"/>
      <c r="H5" s="31" t="s">
        <v>1</v>
      </c>
      <c r="I5" s="32"/>
      <c r="J5" s="33"/>
      <c r="K5" s="34" t="s">
        <v>22</v>
      </c>
      <c r="L5" s="35"/>
      <c r="M5" s="36"/>
    </row>
    <row r="6" spans="1:13" ht="20.25" customHeight="1">
      <c r="A6" s="26"/>
      <c r="B6" s="37" t="s">
        <v>2</v>
      </c>
      <c r="C6" s="37" t="s">
        <v>3</v>
      </c>
      <c r="D6" s="37"/>
      <c r="E6" s="37" t="s">
        <v>2</v>
      </c>
      <c r="F6" s="37" t="s">
        <v>3</v>
      </c>
      <c r="G6" s="37"/>
      <c r="H6" s="24" t="s">
        <v>2</v>
      </c>
      <c r="I6" s="24" t="s">
        <v>3</v>
      </c>
      <c r="J6" s="24"/>
      <c r="K6" s="24" t="s">
        <v>2</v>
      </c>
      <c r="L6" s="24" t="s">
        <v>3</v>
      </c>
      <c r="M6" s="24"/>
    </row>
    <row r="7" spans="1:13" ht="18.75" customHeight="1">
      <c r="A7" s="27"/>
      <c r="B7" s="38"/>
      <c r="C7" s="7" t="s">
        <v>12</v>
      </c>
      <c r="D7" s="7" t="s">
        <v>4</v>
      </c>
      <c r="E7" s="38"/>
      <c r="F7" s="7" t="s">
        <v>12</v>
      </c>
      <c r="G7" s="7" t="s">
        <v>4</v>
      </c>
      <c r="H7" s="25"/>
      <c r="I7" s="6" t="s">
        <v>5</v>
      </c>
      <c r="J7" s="6" t="s">
        <v>6</v>
      </c>
      <c r="K7" s="25"/>
      <c r="L7" s="6" t="s">
        <v>5</v>
      </c>
      <c r="M7" s="6" t="s">
        <v>6</v>
      </c>
    </row>
    <row r="8" spans="1:13" ht="22.5">
      <c r="A8" s="15" t="s">
        <v>16</v>
      </c>
      <c r="B8" s="16">
        <v>525589.9179200002</v>
      </c>
      <c r="C8" s="16">
        <v>311505.38</v>
      </c>
      <c r="D8" s="16">
        <v>214161.946</v>
      </c>
      <c r="E8" s="16">
        <v>496212.81349000003</v>
      </c>
      <c r="F8" s="16">
        <v>295744.81056</v>
      </c>
      <c r="G8" s="16">
        <v>200479.318</v>
      </c>
      <c r="H8" s="16">
        <f>B8/E8*100</f>
        <v>105.92026316760806</v>
      </c>
      <c r="I8" s="16">
        <f>C8/F8*100</f>
        <v>105.32911107050602</v>
      </c>
      <c r="J8" s="16">
        <f>D8/G8*100</f>
        <v>106.82495737540367</v>
      </c>
      <c r="K8" s="16">
        <f>B8-E8</f>
        <v>29377.104430000123</v>
      </c>
      <c r="L8" s="16">
        <f>C8-F8</f>
        <v>15760.569439999992</v>
      </c>
      <c r="M8" s="16">
        <f>D8-G8</f>
        <v>13682.627999999997</v>
      </c>
    </row>
    <row r="9" spans="1:13" s="10" customFormat="1" ht="22.5">
      <c r="A9" s="9" t="s">
        <v>18</v>
      </c>
      <c r="B9" s="14">
        <v>525386.42292</v>
      </c>
      <c r="C9" s="14">
        <v>311463.61</v>
      </c>
      <c r="D9" s="14">
        <v>214000.221</v>
      </c>
      <c r="E9" s="14">
        <v>474842.39249000006</v>
      </c>
      <c r="F9" s="14">
        <v>274618.02356</v>
      </c>
      <c r="G9" s="14">
        <v>200235.684</v>
      </c>
      <c r="H9" s="20">
        <f aca="true" t="shared" si="0" ref="H9:H19">B9/E9*100</f>
        <v>110.64438037323391</v>
      </c>
      <c r="I9" s="20">
        <f aca="true" t="shared" si="1" ref="I9:I19">C9/F9*100</f>
        <v>113.41703139595634</v>
      </c>
      <c r="J9" s="20">
        <f aca="true" t="shared" si="2" ref="J9:J19">D9/G9*100</f>
        <v>106.87416784313028</v>
      </c>
      <c r="K9" s="20">
        <f aca="true" t="shared" si="3" ref="K9:K19">B9-E9</f>
        <v>50544.030429999984</v>
      </c>
      <c r="L9" s="20">
        <f aca="true" t="shared" si="4" ref="L9:L19">C9-F9</f>
        <v>36845.586439999985</v>
      </c>
      <c r="M9" s="20">
        <f aca="true" t="shared" si="5" ref="M9:M19">D9-G9</f>
        <v>13764.536999999982</v>
      </c>
    </row>
    <row r="10" spans="1:13" ht="15">
      <c r="A10" s="8" t="s">
        <v>7</v>
      </c>
      <c r="B10" s="11">
        <v>480268.6270000001</v>
      </c>
      <c r="C10" s="11">
        <v>285439.238</v>
      </c>
      <c r="D10" s="11">
        <v>194829.389</v>
      </c>
      <c r="E10" s="11">
        <v>432814.28400000004</v>
      </c>
      <c r="F10" s="11">
        <v>252380.534</v>
      </c>
      <c r="G10" s="11">
        <v>180433.75</v>
      </c>
      <c r="H10" s="19">
        <f t="shared" si="0"/>
        <v>110.96413513931071</v>
      </c>
      <c r="I10" s="19">
        <f t="shared" si="1"/>
        <v>113.09875348785813</v>
      </c>
      <c r="J10" s="19">
        <f t="shared" si="2"/>
        <v>107.97835161104838</v>
      </c>
      <c r="K10" s="19">
        <f t="shared" si="3"/>
        <v>47454.34300000005</v>
      </c>
      <c r="L10" s="19">
        <f t="shared" si="4"/>
        <v>33058.704</v>
      </c>
      <c r="M10" s="19">
        <f t="shared" si="5"/>
        <v>14395.638999999996</v>
      </c>
    </row>
    <row r="11" spans="1:13" ht="22.5">
      <c r="A11" s="8" t="s">
        <v>10</v>
      </c>
      <c r="B11" s="11">
        <v>86068.167</v>
      </c>
      <c r="C11" s="12">
        <v>86068.167</v>
      </c>
      <c r="D11" s="11"/>
      <c r="E11" s="11">
        <v>56922.396</v>
      </c>
      <c r="F11" s="12">
        <v>56922.396</v>
      </c>
      <c r="G11" s="11"/>
      <c r="H11" s="19">
        <f t="shared" si="0"/>
        <v>151.2026426294494</v>
      </c>
      <c r="I11" s="19">
        <f t="shared" si="1"/>
        <v>151.2026426294494</v>
      </c>
      <c r="J11" s="19"/>
      <c r="K11" s="19">
        <f t="shared" si="3"/>
        <v>29145.771</v>
      </c>
      <c r="L11" s="19">
        <f t="shared" si="4"/>
        <v>29145.771</v>
      </c>
      <c r="M11" s="19">
        <f t="shared" si="5"/>
        <v>0</v>
      </c>
    </row>
    <row r="12" spans="1:13" ht="15">
      <c r="A12" s="8" t="s">
        <v>13</v>
      </c>
      <c r="B12" s="11">
        <v>252137.673</v>
      </c>
      <c r="C12" s="12">
        <v>142450.553</v>
      </c>
      <c r="D12" s="13">
        <v>109687.12000000001</v>
      </c>
      <c r="E12" s="11">
        <v>229757.423</v>
      </c>
      <c r="F12" s="12">
        <v>129189.178</v>
      </c>
      <c r="G12" s="13">
        <v>100568.245</v>
      </c>
      <c r="H12" s="19">
        <f t="shared" si="0"/>
        <v>109.74081694849093</v>
      </c>
      <c r="I12" s="19">
        <f t="shared" si="1"/>
        <v>110.26508195601339</v>
      </c>
      <c r="J12" s="19">
        <f t="shared" si="2"/>
        <v>109.06735023565342</v>
      </c>
      <c r="K12" s="19">
        <f t="shared" si="3"/>
        <v>22380.25</v>
      </c>
      <c r="L12" s="19">
        <f t="shared" si="4"/>
        <v>13261.375000000015</v>
      </c>
      <c r="M12" s="19">
        <f t="shared" si="5"/>
        <v>9118.875000000015</v>
      </c>
    </row>
    <row r="13" spans="1:13" ht="15">
      <c r="A13" s="8" t="s">
        <v>14</v>
      </c>
      <c r="B13" s="11">
        <v>46412.715</v>
      </c>
      <c r="C13" s="12">
        <v>41775.638999999996</v>
      </c>
      <c r="D13" s="11">
        <v>4637.076</v>
      </c>
      <c r="E13" s="11">
        <v>58793.207</v>
      </c>
      <c r="F13" s="12">
        <v>52876.571</v>
      </c>
      <c r="G13" s="11">
        <v>5916.636</v>
      </c>
      <c r="H13" s="19">
        <f t="shared" si="0"/>
        <v>78.94230876026204</v>
      </c>
      <c r="I13" s="19">
        <f t="shared" si="1"/>
        <v>79.00595331720733</v>
      </c>
      <c r="J13" s="19">
        <f t="shared" si="2"/>
        <v>78.37352171064774</v>
      </c>
      <c r="K13" s="19">
        <f t="shared" si="3"/>
        <v>-12380.492000000006</v>
      </c>
      <c r="L13" s="19">
        <f t="shared" si="4"/>
        <v>-11100.932000000008</v>
      </c>
      <c r="M13" s="19">
        <f t="shared" si="5"/>
        <v>-1279.5600000000004</v>
      </c>
    </row>
    <row r="14" spans="1:13" ht="15">
      <c r="A14" s="8" t="s">
        <v>8</v>
      </c>
      <c r="B14" s="11">
        <v>41923.604</v>
      </c>
      <c r="C14" s="11">
        <v>461.067</v>
      </c>
      <c r="D14" s="11">
        <v>41462.537</v>
      </c>
      <c r="E14" s="11">
        <v>36555.993</v>
      </c>
      <c r="F14" s="11">
        <v>0</v>
      </c>
      <c r="G14" s="11">
        <v>36555.993</v>
      </c>
      <c r="H14" s="19">
        <f t="shared" si="0"/>
        <v>114.68325863833051</v>
      </c>
      <c r="I14" s="19"/>
      <c r="J14" s="19">
        <f t="shared" si="2"/>
        <v>113.42199622371083</v>
      </c>
      <c r="K14" s="19">
        <f t="shared" si="3"/>
        <v>5367.610999999997</v>
      </c>
      <c r="L14" s="19">
        <f t="shared" si="4"/>
        <v>461.067</v>
      </c>
      <c r="M14" s="19">
        <f t="shared" si="5"/>
        <v>4906.543999999994</v>
      </c>
    </row>
    <row r="15" spans="1:13" ht="15">
      <c r="A15" s="8" t="s">
        <v>9</v>
      </c>
      <c r="B15" s="11">
        <v>43431.123999999996</v>
      </c>
      <c r="C15" s="21">
        <v>12210.395</v>
      </c>
      <c r="D15" s="23">
        <v>31220.729</v>
      </c>
      <c r="E15" s="11">
        <v>41084.005000000005</v>
      </c>
      <c r="F15" s="11">
        <v>12312.265000000001</v>
      </c>
      <c r="G15" s="11">
        <v>28771.739999999998</v>
      </c>
      <c r="H15" s="19">
        <f t="shared" si="0"/>
        <v>105.71297515906737</v>
      </c>
      <c r="I15" s="19">
        <f t="shared" si="1"/>
        <v>99.1726136498849</v>
      </c>
      <c r="J15" s="19">
        <f t="shared" si="2"/>
        <v>108.51178621800419</v>
      </c>
      <c r="K15" s="19">
        <f t="shared" si="3"/>
        <v>2347.1189999999915</v>
      </c>
      <c r="L15" s="19">
        <f t="shared" si="4"/>
        <v>-101.8700000000008</v>
      </c>
      <c r="M15" s="19">
        <f t="shared" si="5"/>
        <v>2448.9890000000014</v>
      </c>
    </row>
    <row r="16" spans="1:13" ht="15">
      <c r="A16" s="17" t="s">
        <v>17</v>
      </c>
      <c r="B16" s="18">
        <v>45321.29092</v>
      </c>
      <c r="C16" s="18">
        <v>26066.142</v>
      </c>
      <c r="D16" s="18">
        <v>19332.557</v>
      </c>
      <c r="E16" s="18">
        <v>63398.52948999999</v>
      </c>
      <c r="F16" s="18">
        <v>43364.27656</v>
      </c>
      <c r="G16" s="18">
        <v>20045.568</v>
      </c>
      <c r="H16" s="16">
        <f t="shared" si="0"/>
        <v>71.48634405968146</v>
      </c>
      <c r="I16" s="16">
        <f t="shared" si="1"/>
        <v>60.10971257397589</v>
      </c>
      <c r="J16" s="16">
        <f t="shared" si="2"/>
        <v>96.44304915680115</v>
      </c>
      <c r="K16" s="16">
        <f t="shared" si="3"/>
        <v>-18077.238569999994</v>
      </c>
      <c r="L16" s="16">
        <f t="shared" si="4"/>
        <v>-17298.13456</v>
      </c>
      <c r="M16" s="16">
        <f t="shared" si="5"/>
        <v>-713.0109999999986</v>
      </c>
    </row>
    <row r="17" spans="1:13" s="10" customFormat="1" ht="22.5">
      <c r="A17" s="9" t="s">
        <v>19</v>
      </c>
      <c r="B17" s="14">
        <v>45117.79592</v>
      </c>
      <c r="C17" s="14">
        <v>26024.372</v>
      </c>
      <c r="D17" s="14">
        <v>19170.832000000002</v>
      </c>
      <c r="E17" s="14">
        <v>42028.10849</v>
      </c>
      <c r="F17" s="14">
        <v>22237.48956</v>
      </c>
      <c r="G17" s="14">
        <v>19801.934</v>
      </c>
      <c r="H17" s="20">
        <f t="shared" si="0"/>
        <v>107.35147866750927</v>
      </c>
      <c r="I17" s="20">
        <f t="shared" si="1"/>
        <v>117.02927135629422</v>
      </c>
      <c r="J17" s="20">
        <f t="shared" si="2"/>
        <v>96.81292746455978</v>
      </c>
      <c r="K17" s="20">
        <f t="shared" si="3"/>
        <v>3089.687429999998</v>
      </c>
      <c r="L17" s="20">
        <f t="shared" si="4"/>
        <v>3786.8824399999976</v>
      </c>
      <c r="M17" s="20">
        <f t="shared" si="5"/>
        <v>-631.101999999999</v>
      </c>
    </row>
    <row r="18" spans="1:13" ht="62.25" customHeight="1">
      <c r="A18" s="8" t="s">
        <v>15</v>
      </c>
      <c r="B18" s="11">
        <v>8517.03492</v>
      </c>
      <c r="C18" s="11">
        <v>892.406</v>
      </c>
      <c r="D18" s="11">
        <v>7702.037</v>
      </c>
      <c r="E18" s="11">
        <v>7210.851930000001</v>
      </c>
      <c r="F18" s="11">
        <v>795.184</v>
      </c>
      <c r="G18" s="11">
        <v>6426.983</v>
      </c>
      <c r="H18" s="19">
        <f t="shared" si="0"/>
        <v>118.11412857565082</v>
      </c>
      <c r="I18" s="19">
        <f t="shared" si="1"/>
        <v>112.22635264291031</v>
      </c>
      <c r="J18" s="19">
        <f t="shared" si="2"/>
        <v>119.83907534841775</v>
      </c>
      <c r="K18" s="19">
        <f t="shared" si="3"/>
        <v>1306.1829899999993</v>
      </c>
      <c r="L18" s="19">
        <f t="shared" si="4"/>
        <v>97.22199999999998</v>
      </c>
      <c r="M18" s="19">
        <f t="shared" si="5"/>
        <v>1275.054</v>
      </c>
    </row>
    <row r="19" spans="1:13" ht="34.5">
      <c r="A19" s="8" t="s">
        <v>20</v>
      </c>
      <c r="B19" s="11">
        <v>4672.179999999999</v>
      </c>
      <c r="C19" s="11">
        <v>9.451</v>
      </c>
      <c r="D19" s="11">
        <v>4662.728999999999</v>
      </c>
      <c r="E19" s="11">
        <v>4448.32156</v>
      </c>
      <c r="F19" s="11">
        <v>0.047560000000000005</v>
      </c>
      <c r="G19" s="11">
        <v>4448.274</v>
      </c>
      <c r="H19" s="19">
        <f t="shared" si="0"/>
        <v>105.03242485914168</v>
      </c>
      <c r="I19" s="19">
        <f t="shared" si="1"/>
        <v>19871.740958788898</v>
      </c>
      <c r="J19" s="19">
        <f t="shared" si="2"/>
        <v>104.82108341347676</v>
      </c>
      <c r="K19" s="19">
        <f t="shared" si="3"/>
        <v>223.85843999999906</v>
      </c>
      <c r="L19" s="19">
        <f t="shared" si="4"/>
        <v>9.40344</v>
      </c>
      <c r="M19" s="19">
        <f t="shared" si="5"/>
        <v>214.45499999999902</v>
      </c>
    </row>
    <row r="20" spans="1:13" ht="22.5">
      <c r="A20" s="8" t="s">
        <v>21</v>
      </c>
      <c r="B20" s="11">
        <v>20878.9</v>
      </c>
      <c r="C20" s="21">
        <v>17485.661</v>
      </c>
      <c r="D20" s="21">
        <v>3393.239</v>
      </c>
      <c r="E20" s="22">
        <v>16982.748</v>
      </c>
      <c r="F20" s="22">
        <v>13283.287</v>
      </c>
      <c r="G20" s="22">
        <v>3699.461</v>
      </c>
      <c r="H20" s="19">
        <f>B20/E20*100</f>
        <v>122.9418230783381</v>
      </c>
      <c r="I20" s="19">
        <f>C20/F20*100</f>
        <v>131.63655200704466</v>
      </c>
      <c r="J20" s="19">
        <f>D20/G20*100</f>
        <v>91.72252390280639</v>
      </c>
      <c r="K20" s="19">
        <f>B20-E20</f>
        <v>3896.152000000002</v>
      </c>
      <c r="L20" s="19">
        <f>C20-F20</f>
        <v>4202.374</v>
      </c>
      <c r="M20" s="19">
        <f>D20-G20</f>
        <v>-306.22199999999975</v>
      </c>
    </row>
  </sheetData>
  <sheetProtection/>
  <mergeCells count="13">
    <mergeCell ref="E6:E7"/>
    <mergeCell ref="F6:G6"/>
    <mergeCell ref="H6:H7"/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2016-03-17T05:20:11Z</cp:lastPrinted>
  <dcterms:created xsi:type="dcterms:W3CDTF">2011-03-01T10:04:19Z</dcterms:created>
  <dcterms:modified xsi:type="dcterms:W3CDTF">2016-03-17T05:20:13Z</dcterms:modified>
  <cp:category/>
  <cp:version/>
  <cp:contentType/>
  <cp:contentStatus/>
</cp:coreProperties>
</file>