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<sst xmlns="http://schemas.openxmlformats.org/spreadsheetml/2006/main" count="36" uniqueCount="26">
  <si>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</si>
  <si>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</si>
  <si>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</si>
  <si>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</si>
  <si>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</si>
  <si>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</si>
  <si>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</si>
  <si>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</si>
  <si>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</si>
  <si>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</si>
  <si>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</si>
  <si>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</si>
  <si>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</si>
  <si>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</si>
  <si>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</si>
  <si>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</si>
  <si>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</si>
  <si>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</si>
  <si>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</si>
  <si>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</si>
  <si>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</si>
  <si>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</si>
  <si>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</si>
  <si>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01.04.2016 года </t>
  </si>
  <si>
    <t>Фактическое поступление по состоянию на 01.04.2016 г., тыс.руб.</t>
  </si>
  <si>
    <t>Фактическое поступление по состоянию на 01.04.2015 г.,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</si>
</sst>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43" fontId="7" fillId="0" borderId="10" xfId="52" applyNumberFormat="1" applyFont="1" applyFill="1" applyBorder="1" applyAlignment="1">
      <alignment vertical="top"/>
      <protection/>
    </xf>
    <xf numFmtId="43" fontId="7" fillId="0" borderId="10" xfId="52" applyNumberFormat="1" applyFont="1" applyBorder="1" applyAlignment="1">
      <alignment vertical="top"/>
      <protection/>
    </xf>
    <xf numFmtId="43" fontId="8" fillId="0" borderId="10" xfId="52" applyNumberFormat="1" applyFont="1" applyFill="1" applyBorder="1" applyAlignment="1">
      <alignment vertical="top"/>
      <protection/>
    </xf>
    <xf numFmtId="43" fontId="4" fillId="0" borderId="10" xfId="52" applyNumberFormat="1" applyFont="1" applyFill="1" applyBorder="1" applyAlignment="1">
      <alignment vertical="top"/>
      <protection/>
    </xf>
    <xf numFmtId="0" fontId="5" fillId="6" borderId="10" xfId="0" applyFont="1" applyFill="1" applyBorder="1" applyAlignment="1">
      <alignment vertical="top" wrapText="1"/>
    </xf>
    <xf numFmtId="166" fontId="7" fillId="6" borderId="10" xfId="0" applyNumberFormat="1" applyFont="1" applyFill="1" applyBorder="1" applyAlignment="1">
      <alignment horizontal="center" vertical="top"/>
    </xf>
    <xf numFmtId="0" fontId="5" fillId="6" borderId="10" xfId="52" applyFont="1" applyFill="1" applyBorder="1" applyAlignment="1">
      <alignment vertical="top" wrapText="1"/>
      <protection/>
    </xf>
    <xf numFmtId="43" fontId="7" fillId="6" borderId="10" xfId="52" applyNumberFormat="1" applyFont="1" applyFill="1" applyBorder="1" applyAlignment="1">
      <alignment vertical="top"/>
      <protection/>
    </xf>
    <xf numFmtId="166" fontId="7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43" fontId="7" fillId="0" borderId="10" xfId="59" applyNumberFormat="1" applyFont="1" applyFill="1" applyBorder="1" applyAlignment="1">
      <alignment vertical="top"/>
    </xf>
    <xf numFmtId="167" fontId="7" fillId="0" borderId="10" xfId="52" applyNumberFormat="1" applyFont="1" applyFill="1" applyBorder="1" applyAlignment="1">
      <alignment vertical="top"/>
      <protection/>
    </xf>
    <xf numFmtId="43" fontId="7" fillId="33" borderId="10" xfId="59" applyNumberFormat="1" applyFont="1" applyFill="1" applyBorder="1" applyAlignment="1">
      <alignment vertical="top"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3" sqref="F23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8" t="s">
        <v>0</v>
      </c>
      <c r="B5" s="30" t="s">
        <v>24</v>
      </c>
      <c r="C5" s="31"/>
      <c r="D5" s="32"/>
      <c r="E5" s="30" t="s">
        <v>25</v>
      </c>
      <c r="F5" s="31"/>
      <c r="G5" s="32"/>
      <c r="H5" s="33" t="s">
        <v>1</v>
      </c>
      <c r="I5" s="34"/>
      <c r="J5" s="35"/>
      <c r="K5" s="36" t="s">
        <v>22</v>
      </c>
      <c r="L5" s="37"/>
      <c r="M5" s="38"/>
    </row>
    <row r="6" spans="1:13" ht="20.25" customHeight="1">
      <c r="A6" s="28"/>
      <c r="B6" s="24" t="s">
        <v>2</v>
      </c>
      <c r="C6" s="24" t="s">
        <v>3</v>
      </c>
      <c r="D6" s="24"/>
      <c r="E6" s="24" t="s">
        <v>2</v>
      </c>
      <c r="F6" s="24" t="s">
        <v>3</v>
      </c>
      <c r="G6" s="24"/>
      <c r="H6" s="26" t="s">
        <v>2</v>
      </c>
      <c r="I6" s="26" t="s">
        <v>3</v>
      </c>
      <c r="J6" s="26"/>
      <c r="K6" s="26" t="s">
        <v>2</v>
      </c>
      <c r="L6" s="26" t="s">
        <v>3</v>
      </c>
      <c r="M6" s="26"/>
    </row>
    <row r="7" spans="1:13" ht="18.75" customHeight="1">
      <c r="A7" s="29"/>
      <c r="B7" s="25"/>
      <c r="C7" s="7" t="s">
        <v>12</v>
      </c>
      <c r="D7" s="7" t="s">
        <v>4</v>
      </c>
      <c r="E7" s="25"/>
      <c r="F7" s="7" t="s">
        <v>12</v>
      </c>
      <c r="G7" s="7" t="s">
        <v>4</v>
      </c>
      <c r="H7" s="27"/>
      <c r="I7" s="6" t="s">
        <v>5</v>
      </c>
      <c r="J7" s="6" t="s">
        <v>6</v>
      </c>
      <c r="K7" s="27"/>
      <c r="L7" s="6" t="s">
        <v>5</v>
      </c>
      <c r="M7" s="6" t="s">
        <v>6</v>
      </c>
    </row>
    <row r="8" spans="1:13" ht="22.5">
      <c r="A8" s="15" t="s">
        <v>16</v>
      </c>
      <c r="B8" s="16">
        <v>1190256.5542499998</v>
      </c>
      <c r="C8" s="16">
        <v>787319.4959999998</v>
      </c>
      <c r="D8" s="16">
        <v>403034.88200000004</v>
      </c>
      <c r="E8" s="16">
        <v>1026605.5185299999</v>
      </c>
      <c r="F8" s="16">
        <v>641072.40056</v>
      </c>
      <c r="G8" s="16">
        <v>385609.09800000006</v>
      </c>
      <c r="H8" s="16">
        <f>B8/E8*100</f>
        <v>115.94098538982456</v>
      </c>
      <c r="I8" s="16">
        <f>C8/F8*100</f>
        <v>122.81288280578725</v>
      </c>
      <c r="J8" s="16">
        <f>D8/G8*100</f>
        <v>104.51902823101959</v>
      </c>
      <c r="K8" s="16">
        <f>B8-E8</f>
        <v>163651.03571999993</v>
      </c>
      <c r="L8" s="16">
        <f>C8-F8</f>
        <v>146247.09543999983</v>
      </c>
      <c r="M8" s="16">
        <f>D8-G8</f>
        <v>17425.783999999985</v>
      </c>
    </row>
    <row r="9" spans="1:13" s="10" customFormat="1" ht="22.5">
      <c r="A9" s="9" t="s">
        <v>18</v>
      </c>
      <c r="B9" s="14">
        <v>1135361.45725</v>
      </c>
      <c r="C9" s="14">
        <v>733255.6919999998</v>
      </c>
      <c r="D9" s="14">
        <v>402203.58900000004</v>
      </c>
      <c r="E9" s="14">
        <v>1020189.0605299999</v>
      </c>
      <c r="F9" s="14">
        <v>634807.1525600001</v>
      </c>
      <c r="G9" s="14">
        <v>385457.88800000004</v>
      </c>
      <c r="H9" s="20">
        <f aca="true" t="shared" si="0" ref="H9:H19">B9/E9*100</f>
        <v>111.28931892880391</v>
      </c>
      <c r="I9" s="20">
        <f aca="true" t="shared" si="1" ref="I9:I19">C9/F9*100</f>
        <v>115.50841685431304</v>
      </c>
      <c r="J9" s="20">
        <f aca="true" t="shared" si="2" ref="J9:J19">D9/G9*100</f>
        <v>104.34436588829128</v>
      </c>
      <c r="K9" s="20">
        <f aca="true" t="shared" si="3" ref="K9:K19">B9-E9</f>
        <v>115172.39672000008</v>
      </c>
      <c r="L9" s="20">
        <f aca="true" t="shared" si="4" ref="L9:L19">C9-F9</f>
        <v>98448.53943999973</v>
      </c>
      <c r="M9" s="20">
        <f aca="true" t="shared" si="5" ref="M9:M19">D9-G9</f>
        <v>16745.701</v>
      </c>
    </row>
    <row r="10" spans="1:13" ht="15">
      <c r="A10" s="8" t="s">
        <v>7</v>
      </c>
      <c r="B10" s="11">
        <v>1049931.451</v>
      </c>
      <c r="C10" s="11">
        <v>687419.3239999998</v>
      </c>
      <c r="D10" s="11">
        <v>362512.12700000004</v>
      </c>
      <c r="E10" s="11">
        <v>943749.0769999999</v>
      </c>
      <c r="F10" s="11">
        <v>595868.219</v>
      </c>
      <c r="G10" s="11">
        <v>347880.85800000007</v>
      </c>
      <c r="H10" s="19">
        <f t="shared" si="0"/>
        <v>111.25112348056898</v>
      </c>
      <c r="I10" s="19">
        <f t="shared" si="1"/>
        <v>115.36432084826455</v>
      </c>
      <c r="J10" s="19">
        <f t="shared" si="2"/>
        <v>104.20582755950313</v>
      </c>
      <c r="K10" s="19">
        <f t="shared" si="3"/>
        <v>106182.37399999995</v>
      </c>
      <c r="L10" s="19">
        <f t="shared" si="4"/>
        <v>91551.10499999975</v>
      </c>
      <c r="M10" s="19">
        <f t="shared" si="5"/>
        <v>14631.268999999971</v>
      </c>
    </row>
    <row r="11" spans="1:13" ht="22.5">
      <c r="A11" s="8" t="s">
        <v>10</v>
      </c>
      <c r="B11" s="11">
        <v>273398.921</v>
      </c>
      <c r="C11" s="12">
        <v>273398.921</v>
      </c>
      <c r="D11" s="11"/>
      <c r="E11" s="11">
        <v>197252.83</v>
      </c>
      <c r="F11" s="12">
        <v>197252.83</v>
      </c>
      <c r="G11" s="11"/>
      <c r="H11" s="19">
        <f t="shared" si="0"/>
        <v>138.60329456363186</v>
      </c>
      <c r="I11" s="19">
        <f t="shared" si="1"/>
        <v>138.60329456363186</v>
      </c>
      <c r="J11" s="19"/>
      <c r="K11" s="19">
        <f t="shared" si="3"/>
        <v>76146.09099999999</v>
      </c>
      <c r="L11" s="19">
        <f t="shared" si="4"/>
        <v>76146.09099999999</v>
      </c>
      <c r="M11" s="19">
        <f t="shared" si="5"/>
        <v>0</v>
      </c>
    </row>
    <row r="12" spans="1:13" ht="15">
      <c r="A12" s="8" t="s">
        <v>13</v>
      </c>
      <c r="B12" s="11">
        <v>426591.82</v>
      </c>
      <c r="C12" s="12">
        <v>239468.617</v>
      </c>
      <c r="D12" s="13">
        <v>187123.203</v>
      </c>
      <c r="E12" s="11">
        <v>413495.761</v>
      </c>
      <c r="F12" s="12">
        <v>230633.107</v>
      </c>
      <c r="G12" s="13">
        <v>182862.654</v>
      </c>
      <c r="H12" s="19">
        <f t="shared" si="0"/>
        <v>103.16715677285988</v>
      </c>
      <c r="I12" s="19">
        <f t="shared" si="1"/>
        <v>103.83098077935533</v>
      </c>
      <c r="J12" s="19">
        <f t="shared" si="2"/>
        <v>102.32991751284546</v>
      </c>
      <c r="K12" s="19">
        <f t="shared" si="3"/>
        <v>13096.059000000008</v>
      </c>
      <c r="L12" s="19">
        <f t="shared" si="4"/>
        <v>8835.51000000001</v>
      </c>
      <c r="M12" s="19">
        <f t="shared" si="5"/>
        <v>4260.548999999999</v>
      </c>
    </row>
    <row r="13" spans="1:13" ht="15">
      <c r="A13" s="8" t="s">
        <v>14</v>
      </c>
      <c r="B13" s="11">
        <v>150648.878</v>
      </c>
      <c r="C13" s="12">
        <v>135591.884</v>
      </c>
      <c r="D13" s="11">
        <v>15056.994</v>
      </c>
      <c r="E13" s="11">
        <v>138379.536</v>
      </c>
      <c r="F13" s="12">
        <v>124507.561</v>
      </c>
      <c r="G13" s="11">
        <v>13871.975</v>
      </c>
      <c r="H13" s="19">
        <f t="shared" si="0"/>
        <v>108.86644250635442</v>
      </c>
      <c r="I13" s="19">
        <f t="shared" si="1"/>
        <v>108.90253002385934</v>
      </c>
      <c r="J13" s="19">
        <f t="shared" si="2"/>
        <v>108.54253990509643</v>
      </c>
      <c r="K13" s="19">
        <f t="shared" si="3"/>
        <v>12269.342000000004</v>
      </c>
      <c r="L13" s="19">
        <f t="shared" si="4"/>
        <v>11084.32299999999</v>
      </c>
      <c r="M13" s="19">
        <f t="shared" si="5"/>
        <v>1185.0190000000002</v>
      </c>
    </row>
    <row r="14" spans="1:13" ht="15">
      <c r="A14" s="8" t="s">
        <v>8</v>
      </c>
      <c r="B14" s="11">
        <v>90914.576</v>
      </c>
      <c r="C14" s="11">
        <v>461.445</v>
      </c>
      <c r="D14" s="11">
        <v>90453.131</v>
      </c>
      <c r="E14" s="11">
        <v>72369.14399999999</v>
      </c>
      <c r="F14" s="11">
        <v>0</v>
      </c>
      <c r="G14" s="11">
        <v>72369.14399999999</v>
      </c>
      <c r="H14" s="19">
        <f t="shared" si="0"/>
        <v>125.62615912660237</v>
      </c>
      <c r="I14" s="19"/>
      <c r="J14" s="19">
        <f t="shared" si="2"/>
        <v>124.9885324054683</v>
      </c>
      <c r="K14" s="19">
        <f t="shared" si="3"/>
        <v>18545.432000000015</v>
      </c>
      <c r="L14" s="19">
        <f t="shared" si="4"/>
        <v>461.445</v>
      </c>
      <c r="M14" s="19">
        <f t="shared" si="5"/>
        <v>18083.98700000001</v>
      </c>
    </row>
    <row r="15" spans="1:13" ht="15">
      <c r="A15" s="8" t="s">
        <v>9</v>
      </c>
      <c r="B15" s="11">
        <v>90150.364</v>
      </c>
      <c r="C15" s="21">
        <v>34182.186</v>
      </c>
      <c r="D15" s="23">
        <v>55968.178</v>
      </c>
      <c r="E15" s="11">
        <v>102309.15900000001</v>
      </c>
      <c r="F15" s="11">
        <v>41114.363</v>
      </c>
      <c r="G15" s="11">
        <v>61194.796</v>
      </c>
      <c r="H15" s="19">
        <f t="shared" si="0"/>
        <v>88.11563390917912</v>
      </c>
      <c r="I15" s="19">
        <f t="shared" si="1"/>
        <v>83.13928152066956</v>
      </c>
      <c r="J15" s="19">
        <f t="shared" si="2"/>
        <v>91.45904824978908</v>
      </c>
      <c r="K15" s="19">
        <f t="shared" si="3"/>
        <v>-12158.795000000013</v>
      </c>
      <c r="L15" s="19">
        <f t="shared" si="4"/>
        <v>-6932.176999999996</v>
      </c>
      <c r="M15" s="19">
        <f t="shared" si="5"/>
        <v>-5226.618000000002</v>
      </c>
    </row>
    <row r="16" spans="1:13" ht="15">
      <c r="A16" s="17" t="s">
        <v>17</v>
      </c>
      <c r="B16" s="18">
        <v>140325.10325</v>
      </c>
      <c r="C16" s="18">
        <v>99900.17199999999</v>
      </c>
      <c r="D16" s="18">
        <v>40522.755</v>
      </c>
      <c r="E16" s="18">
        <v>82856.44153</v>
      </c>
      <c r="F16" s="18">
        <v>45204.18156</v>
      </c>
      <c r="G16" s="18">
        <v>37728.24</v>
      </c>
      <c r="H16" s="16">
        <f t="shared" si="0"/>
        <v>169.3593167396553</v>
      </c>
      <c r="I16" s="16">
        <f t="shared" si="1"/>
        <v>220.99763462679093</v>
      </c>
      <c r="J16" s="16">
        <f t="shared" si="2"/>
        <v>107.40695828906941</v>
      </c>
      <c r="K16" s="16">
        <f t="shared" si="3"/>
        <v>57468.66171999999</v>
      </c>
      <c r="L16" s="16">
        <f t="shared" si="4"/>
        <v>54695.990439999994</v>
      </c>
      <c r="M16" s="16">
        <f t="shared" si="5"/>
        <v>2794.5149999999994</v>
      </c>
    </row>
    <row r="17" spans="1:13" s="10" customFormat="1" ht="22.5">
      <c r="A17" s="9" t="s">
        <v>19</v>
      </c>
      <c r="B17" s="14">
        <v>85430.00624999999</v>
      </c>
      <c r="C17" s="14">
        <v>45836.367999999995</v>
      </c>
      <c r="D17" s="14">
        <v>39691.462</v>
      </c>
      <c r="E17" s="14">
        <v>76439.98353</v>
      </c>
      <c r="F17" s="14">
        <v>38938.93356</v>
      </c>
      <c r="G17" s="14">
        <v>37577.03</v>
      </c>
      <c r="H17" s="20">
        <f t="shared" si="0"/>
        <v>111.76089044612591</v>
      </c>
      <c r="I17" s="20">
        <f t="shared" si="1"/>
        <v>117.7134651861277</v>
      </c>
      <c r="J17" s="20">
        <f t="shared" si="2"/>
        <v>105.62692687527459</v>
      </c>
      <c r="K17" s="20">
        <f t="shared" si="3"/>
        <v>8990.022719999994</v>
      </c>
      <c r="L17" s="20">
        <f t="shared" si="4"/>
        <v>6897.434439999997</v>
      </c>
      <c r="M17" s="20">
        <f t="shared" si="5"/>
        <v>2114.4320000000007</v>
      </c>
    </row>
    <row r="18" spans="1:13" ht="62.25" customHeight="1">
      <c r="A18" s="8" t="s">
        <v>15</v>
      </c>
      <c r="B18" s="11">
        <v>15523.45525</v>
      </c>
      <c r="C18" s="11">
        <v>2273.251</v>
      </c>
      <c r="D18" s="11">
        <v>13348.029</v>
      </c>
      <c r="E18" s="11">
        <v>18996.10697</v>
      </c>
      <c r="F18" s="11">
        <v>3216.736</v>
      </c>
      <c r="G18" s="11">
        <v>15855.351</v>
      </c>
      <c r="H18" s="19">
        <f t="shared" si="0"/>
        <v>81.71914000334775</v>
      </c>
      <c r="I18" s="19">
        <f t="shared" si="1"/>
        <v>70.66949230524358</v>
      </c>
      <c r="J18" s="19">
        <f t="shared" si="2"/>
        <v>84.18627250825288</v>
      </c>
      <c r="K18" s="19">
        <f t="shared" si="3"/>
        <v>-3472.65172</v>
      </c>
      <c r="L18" s="19">
        <f t="shared" si="4"/>
        <v>-943.4849999999997</v>
      </c>
      <c r="M18" s="19">
        <f t="shared" si="5"/>
        <v>-2507.322</v>
      </c>
    </row>
    <row r="19" spans="1:13" ht="34.5">
      <c r="A19" s="8" t="s">
        <v>20</v>
      </c>
      <c r="B19" s="11">
        <v>10826.429999999998</v>
      </c>
      <c r="C19" s="11">
        <v>9.96</v>
      </c>
      <c r="D19" s="11">
        <v>10816.47</v>
      </c>
      <c r="E19" s="11">
        <v>7741.41456</v>
      </c>
      <c r="F19" s="11">
        <v>0.047560000000000005</v>
      </c>
      <c r="G19" s="11">
        <v>7741.367</v>
      </c>
      <c r="H19" s="19">
        <f t="shared" si="0"/>
        <v>139.85079750076062</v>
      </c>
      <c r="I19" s="19">
        <f t="shared" si="1"/>
        <v>20941.96804037006</v>
      </c>
      <c r="J19" s="19">
        <f t="shared" si="2"/>
        <v>139.7229972432517</v>
      </c>
      <c r="K19" s="19">
        <f t="shared" si="3"/>
        <v>3085.0154399999983</v>
      </c>
      <c r="L19" s="19">
        <f t="shared" si="4"/>
        <v>9.91244</v>
      </c>
      <c r="M19" s="19">
        <f t="shared" si="5"/>
        <v>3075.102999999999</v>
      </c>
    </row>
    <row r="20" spans="1:13" ht="22.5">
      <c r="A20" s="8" t="s">
        <v>21</v>
      </c>
      <c r="B20" s="11">
        <v>36306.955</v>
      </c>
      <c r="C20" s="21">
        <v>30367.974</v>
      </c>
      <c r="D20" s="21">
        <v>5938.981</v>
      </c>
      <c r="E20" s="22">
        <v>28737.746</v>
      </c>
      <c r="F20" s="22">
        <v>22490.647</v>
      </c>
      <c r="G20" s="22">
        <v>6247.099</v>
      </c>
      <c r="H20" s="19">
        <f>B20/E20*100</f>
        <v>126.33890980872336</v>
      </c>
      <c r="I20" s="19">
        <f>C20/F20*100</f>
        <v>135.02490168468697</v>
      </c>
      <c r="J20" s="19">
        <f>D20/G20*100</f>
        <v>95.0678226805754</v>
      </c>
      <c r="K20" s="19">
        <f>B20-E20</f>
        <v>7569.209000000003</v>
      </c>
      <c r="L20" s="19">
        <f>C20-F20</f>
        <v>7877.3269999999975</v>
      </c>
      <c r="M20" s="19">
        <f>D20-G20</f>
        <v>-308.1180000000004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2016-03-17T05:20:11Z</cp:lastPrinted>
  <dcterms:created xsi:type="dcterms:W3CDTF">2011-03-01T10:04:19Z</dcterms:created>
  <dcterms:modified xsi:type="dcterms:W3CDTF">2016-04-14T08:19:28Z</dcterms:modified>
  <cp:category/>
  <cp:version/>
  <cp:contentType/>
  <cp:contentStatus/>
</cp:coreProperties>
</file>