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6 г\на 01.09.2026\"/>
    </mc:Choice>
  </mc:AlternateContent>
  <bookViews>
    <workbookView xWindow="0" yWindow="0" windowWidth="28515" windowHeight="11100" activeTab="2"/>
  </bookViews>
  <sheets>
    <sheet name="налог и не налог КБ МО" sheetId="2" r:id="rId1"/>
    <sheet name="Годовой план" sheetId="5" r:id="rId2"/>
    <sheet name="налог КБ МО" sheetId="6" r:id="rId3"/>
  </sheets>
  <calcPr calcId="162913"/>
</workbook>
</file>

<file path=xl/calcChain.xml><?xml version="1.0" encoding="utf-8"?>
<calcChain xmlns="http://schemas.openxmlformats.org/spreadsheetml/2006/main">
  <c r="F28" i="2" l="1"/>
  <c r="F27" i="2"/>
  <c r="F26" i="2"/>
  <c r="F25" i="2"/>
  <c r="F24" i="2"/>
  <c r="F23" i="2"/>
  <c r="F22" i="2"/>
  <c r="F21" i="2"/>
  <c r="F20" i="2"/>
  <c r="F19" i="2"/>
  <c r="F18" i="2"/>
  <c r="F28" i="6"/>
  <c r="F27" i="6"/>
  <c r="F26" i="6"/>
  <c r="F25" i="6"/>
  <c r="F24" i="6"/>
  <c r="F23" i="6"/>
  <c r="F22" i="6"/>
  <c r="F21" i="6"/>
  <c r="F20" i="6"/>
  <c r="F19" i="6"/>
  <c r="F18" i="6"/>
</calcChain>
</file>

<file path=xl/sharedStrings.xml><?xml version="1.0" encoding="utf-8"?>
<sst xmlns="http://schemas.openxmlformats.org/spreadsheetml/2006/main" count="70" uniqueCount="33">
  <si>
    <t>Динамика поступления налоговых и неналоговых доходов (с учетом невыясненных поступлений) КБ МО</t>
  </si>
  <si>
    <t>по состоянию на  1 сентября 2026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</si>
  <si>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</si>
  <si>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</si>
  <si>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</si>
  <si>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</si>
  <si>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</si>
  <si>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</si>
  <si>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</si>
  <si>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</si>
  <si>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</si>
  <si>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</si>
  <si>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</si>
  <si>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</si>
  <si>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</si>
  <si>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</si>
  <si>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</si>
  <si>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</si>
  <si>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</si>
  <si>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</si>
  <si>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</si>
  <si>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</si>
  <si>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</si>
  <si>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</si>
  <si>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</si>
  <si>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</si>
  <si>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</si>
  <si>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</si>
  <si>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</si>
  <si>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</si>
  <si>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</si>
  <si>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>Динамика поступления налоговых  доходов КБ МО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</si>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</sst>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9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" fillId="4" borderId="5">
      <alignment horizontal="center" vertical="center" wrapText="1"/>
    </xf>
    <xf numFmtId="0" fontId="1" fillId="4" borderId="3">
      <alignment horizontal="center" vertical="center"/>
    </xf>
    <xf numFmtId="0" fontId="1" fillId="4" borderId="6">
      <alignment horizontal="center" vertical="center"/>
    </xf>
    <xf numFmtId="4" fontId="9" fillId="0" borderId="3">
      <alignment horizontal="right" vertical="center"/>
    </xf>
    <xf numFmtId="4" fontId="9" fillId="3" borderId="3">
      <alignment horizontal="right" vertical="center"/>
    </xf>
    <xf numFmtId="4" fontId="10" fillId="3" borderId="3">
      <alignment horizontal="right" vertical="center"/>
    </xf>
    <xf numFmtId="4" fontId="1" fillId="0" borderId="3">
      <alignment horizontal="right" vertical="center"/>
    </xf>
    <xf numFmtId="4" fontId="1" fillId="3" borderId="3">
      <alignment horizontal="right" vertical="center"/>
    </xf>
    <xf numFmtId="4" fontId="11" fillId="3" borderId="3">
      <alignment horizontal="right" vertical="center"/>
    </xf>
    <xf numFmtId="4" fontId="11" fillId="0" borderId="3">
      <alignment horizontal="right" vertic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5" borderId="1"/>
  </cellStyleXfs>
  <cellXfs count="58">
    <xf numFmtId="0" fontId="0" fillId="0" borderId="0" xfId="0"/>
    <xf numFmtId="49" fontId="15" fillId="0" borderId="1" xfId="1" applyNumberFormat="1" applyFont="1" applyFill="1" applyAlignment="1" applyProtection="1">
      <alignment horizontal="center" vertical="center"/>
    </xf>
    <xf numFmtId="0" fontId="15" fillId="0" borderId="1" xfId="2" applyNumberFormat="1" applyFont="1" applyFill="1" applyAlignment="1" applyProtection="1">
      <alignment horizontal="center" vertical="center"/>
    </xf>
    <xf numFmtId="0" fontId="16" fillId="0" borderId="1" xfId="3" applyNumberFormat="1" applyFont="1" applyFill="1" applyAlignment="1" applyProtection="1">
      <alignment horizontal="center" vertical="center"/>
    </xf>
    <xf numFmtId="0" fontId="17" fillId="0" borderId="0" xfId="0" applyFont="1" applyFill="1" applyAlignment="1" applyProtection="1">
      <alignment horizontal="center" vertical="center"/>
      <protection locked="0"/>
    </xf>
    <xf numFmtId="0" fontId="15" fillId="0" borderId="1" xfId="4" applyNumberFormat="1" applyFont="1" applyFill="1" applyAlignment="1" applyProtection="1">
      <alignment horizontal="center" vertical="center"/>
    </xf>
    <xf numFmtId="49" fontId="15" fillId="0" borderId="1" xfId="6" applyNumberFormat="1" applyFont="1" applyFill="1" applyAlignment="1" applyProtection="1">
      <alignment horizontal="center" vertical="center"/>
    </xf>
    <xf numFmtId="49" fontId="15" fillId="0" borderId="1" xfId="7" applyNumberFormat="1" applyFont="1" applyFill="1" applyAlignment="1" applyProtection="1">
      <alignment horizontal="center" vertical="center"/>
    </xf>
    <xf numFmtId="49" fontId="15" fillId="0" borderId="1" xfId="7" applyFont="1" applyFill="1" applyAlignment="1">
      <alignment horizontal="center" vertical="center"/>
    </xf>
    <xf numFmtId="49" fontId="15" fillId="0" borderId="1" xfId="8" applyNumberFormat="1" applyFont="1" applyFill="1" applyAlignment="1" applyProtection="1">
      <alignment horizontal="center" vertical="center" wrapText="1"/>
    </xf>
    <xf numFmtId="49" fontId="15" fillId="0" borderId="1" xfId="8" applyFont="1" applyFill="1" applyAlignment="1">
      <alignment horizontal="center" vertical="center" wrapText="1"/>
    </xf>
    <xf numFmtId="49" fontId="15" fillId="0" borderId="1" xfId="9" applyNumberFormat="1" applyFont="1" applyFill="1" applyAlignment="1" applyProtection="1">
      <alignment horizontal="center" vertical="center" wrapText="1"/>
    </xf>
    <xf numFmtId="49" fontId="15" fillId="0" borderId="1" xfId="10" applyNumberFormat="1" applyFont="1" applyFill="1" applyAlignment="1" applyProtection="1">
      <alignment horizontal="center" vertical="center" wrapText="1"/>
    </xf>
    <xf numFmtId="49" fontId="19" fillId="0" borderId="1" xfId="11" applyNumberFormat="1" applyFont="1" applyFill="1" applyAlignment="1" applyProtection="1">
      <alignment horizontal="center" vertical="center" wrapText="1"/>
    </xf>
    <xf numFmtId="49" fontId="19" fillId="0" borderId="1" xfId="11" applyFont="1" applyFill="1" applyAlignment="1">
      <alignment horizontal="center" vertical="center" wrapText="1"/>
    </xf>
    <xf numFmtId="49" fontId="15" fillId="0" borderId="1" xfId="12" applyNumberFormat="1" applyFont="1" applyFill="1" applyAlignment="1" applyProtection="1">
      <alignment horizontal="center" vertical="center" wrapText="1"/>
    </xf>
    <xf numFmtId="49" fontId="15" fillId="0" borderId="1" xfId="12" applyFont="1" applyFill="1" applyAlignment="1">
      <alignment horizontal="center" vertical="center" wrapText="1"/>
    </xf>
    <xf numFmtId="0" fontId="15" fillId="0" borderId="1" xfId="13" applyNumberFormat="1" applyFont="1" applyFill="1" applyAlignment="1" applyProtection="1">
      <alignment horizontal="center" vertical="center"/>
    </xf>
    <xf numFmtId="49" fontId="15" fillId="0" borderId="2" xfId="14" applyNumberFormat="1" applyFont="1" applyFill="1" applyAlignment="1" applyProtection="1">
      <alignment horizontal="center" vertical="center"/>
    </xf>
    <xf numFmtId="0" fontId="15" fillId="0" borderId="2" xfId="15" applyNumberFormat="1" applyFont="1" applyFill="1" applyAlignment="1" applyProtection="1">
      <alignment horizontal="center" vertical="center"/>
    </xf>
    <xf numFmtId="0" fontId="15" fillId="0" borderId="3" xfId="16" applyNumberFormat="1" applyFont="1" applyFill="1" applyAlignment="1" applyProtection="1">
      <alignment horizontal="center" vertical="center" wrapText="1"/>
    </xf>
    <xf numFmtId="0" fontId="15" fillId="0" borderId="3" xfId="16" applyFont="1" applyFill="1" applyAlignment="1">
      <alignment horizontal="center" vertical="center" wrapText="1"/>
    </xf>
    <xf numFmtId="0" fontId="15" fillId="0" borderId="4" xfId="17" applyNumberFormat="1" applyFont="1" applyFill="1" applyAlignment="1" applyProtection="1">
      <alignment horizontal="center" vertical="center"/>
    </xf>
    <xf numFmtId="0" fontId="15" fillId="0" borderId="3" xfId="16" applyNumberFormat="1" applyFont="1" applyFill="1" applyAlignment="1" applyProtection="1">
      <alignment horizontal="center" vertical="center" wrapText="1"/>
    </xf>
    <xf numFmtId="0" fontId="15" fillId="0" borderId="5" xfId="18" applyNumberFormat="1" applyFont="1" applyFill="1" applyAlignment="1" applyProtection="1">
      <alignment horizontal="center" vertical="center"/>
    </xf>
    <xf numFmtId="4" fontId="15" fillId="0" borderId="3" xfId="19" applyNumberFormat="1" applyFont="1" applyFill="1" applyAlignment="1" applyProtection="1">
      <alignment horizontal="center" vertical="center" shrinkToFit="1"/>
    </xf>
    <xf numFmtId="4" fontId="15" fillId="0" borderId="3" xfId="20" applyNumberFormat="1" applyFont="1" applyFill="1" applyAlignment="1" applyProtection="1">
      <alignment horizontal="center" vertical="center" shrinkToFit="1"/>
    </xf>
    <xf numFmtId="0" fontId="15" fillId="0" borderId="3" xfId="21" applyNumberFormat="1" applyFont="1" applyFill="1" applyAlignment="1" applyProtection="1">
      <alignment horizontal="center" vertical="center"/>
    </xf>
    <xf numFmtId="4" fontId="15" fillId="0" borderId="3" xfId="22" applyNumberFormat="1" applyFont="1" applyFill="1" applyAlignment="1" applyProtection="1">
      <alignment horizontal="center" vertical="center" shrinkToFit="1"/>
    </xf>
    <xf numFmtId="4" fontId="15" fillId="0" borderId="3" xfId="23" applyNumberFormat="1" applyFont="1" applyFill="1" applyAlignment="1" applyProtection="1">
      <alignment horizontal="center" vertical="center" shrinkToFit="1"/>
    </xf>
    <xf numFmtId="0" fontId="18" fillId="0" borderId="5" xfId="24" applyNumberFormat="1" applyFont="1" applyFill="1" applyAlignment="1" applyProtection="1">
      <alignment horizontal="center" vertical="center"/>
    </xf>
    <xf numFmtId="4" fontId="18" fillId="0" borderId="3" xfId="23" applyNumberFormat="1" applyFont="1" applyFill="1" applyAlignment="1" applyProtection="1">
      <alignment horizontal="center" vertical="center" shrinkToFit="1"/>
    </xf>
    <xf numFmtId="0" fontId="15" fillId="0" borderId="1" xfId="26" applyNumberFormat="1" applyFont="1" applyFill="1" applyAlignment="1" applyProtection="1">
      <alignment horizontal="center" vertical="center"/>
    </xf>
    <xf numFmtId="0" fontId="15" fillId="0" borderId="1" xfId="26" applyFont="1" applyFill="1" applyAlignment="1">
      <alignment horizontal="center" vertical="center"/>
    </xf>
    <xf numFmtId="0" fontId="15" fillId="0" borderId="1" xfId="27" applyNumberFormat="1" applyFont="1" applyFill="1" applyAlignment="1" applyProtection="1">
      <alignment horizontal="center" vertical="center" wrapText="1"/>
    </xf>
    <xf numFmtId="0" fontId="15" fillId="0" borderId="1" xfId="27" applyFont="1" applyFill="1" applyAlignment="1">
      <alignment horizontal="center" vertical="center" wrapText="1"/>
    </xf>
    <xf numFmtId="0" fontId="15" fillId="0" borderId="3" xfId="28" applyNumberFormat="1" applyFont="1" applyFill="1" applyAlignment="1" applyProtection="1">
      <alignment horizontal="center" vertical="center" wrapText="1"/>
    </xf>
    <xf numFmtId="0" fontId="15" fillId="0" borderId="3" xfId="28" applyFont="1" applyFill="1" applyAlignment="1">
      <alignment horizontal="center" vertical="center" wrapText="1"/>
    </xf>
    <xf numFmtId="0" fontId="15" fillId="0" borderId="3" xfId="28" applyNumberFormat="1" applyFont="1" applyFill="1" applyAlignment="1" applyProtection="1">
      <alignment horizontal="center" vertical="center" wrapText="1"/>
    </xf>
    <xf numFmtId="0" fontId="18" fillId="0" borderId="3" xfId="31" applyNumberFormat="1" applyFont="1" applyFill="1" applyAlignment="1" applyProtection="1">
      <alignment horizontal="center" vertical="center"/>
    </xf>
    <xf numFmtId="4" fontId="15" fillId="0" borderId="3" xfId="29" applyNumberFormat="1" applyFont="1" applyFill="1" applyAlignment="1" applyProtection="1">
      <alignment horizontal="center" vertical="center"/>
    </xf>
    <xf numFmtId="4" fontId="15" fillId="0" borderId="3" xfId="30" applyNumberFormat="1" applyFont="1" applyFill="1" applyAlignment="1" applyProtection="1">
      <alignment horizontal="center" vertical="center"/>
    </xf>
    <xf numFmtId="4" fontId="20" fillId="0" borderId="3" xfId="29" applyNumberFormat="1" applyFont="1" applyFill="1" applyAlignment="1" applyProtection="1">
      <alignment horizontal="center" vertical="center"/>
    </xf>
    <xf numFmtId="4" fontId="20" fillId="0" borderId="3" xfId="30" applyNumberFormat="1" applyFont="1" applyFill="1" applyAlignment="1" applyProtection="1">
      <alignment horizontal="center" vertical="center"/>
    </xf>
    <xf numFmtId="4" fontId="18" fillId="0" borderId="3" xfId="32" applyNumberFormat="1" applyFont="1" applyFill="1" applyAlignment="1" applyProtection="1">
      <alignment horizontal="center" vertical="center"/>
    </xf>
    <xf numFmtId="0" fontId="15" fillId="0" borderId="5" xfId="33" applyNumberFormat="1" applyFont="1" applyFill="1" applyAlignment="1" applyProtection="1">
      <alignment horizontal="center" vertical="center" wrapText="1"/>
    </xf>
    <xf numFmtId="0" fontId="15" fillId="0" borderId="5" xfId="33" applyFont="1" applyFill="1" applyAlignment="1">
      <alignment horizontal="center" vertical="center" wrapText="1"/>
    </xf>
    <xf numFmtId="0" fontId="15" fillId="0" borderId="3" xfId="34" applyNumberFormat="1" applyFont="1" applyFill="1" applyAlignment="1" applyProtection="1">
      <alignment horizontal="center" vertical="center"/>
    </xf>
    <xf numFmtId="0" fontId="15" fillId="0" borderId="6" xfId="35" applyNumberFormat="1" applyFont="1" applyFill="1" applyAlignment="1" applyProtection="1">
      <alignment horizontal="center" vertical="center"/>
    </xf>
    <xf numFmtId="0" fontId="20" fillId="0" borderId="1" xfId="2" applyNumberFormat="1" applyFont="1" applyFill="1" applyAlignment="1" applyProtection="1">
      <alignment horizontal="center" vertical="center"/>
    </xf>
    <xf numFmtId="4" fontId="20" fillId="0" borderId="3" xfId="32" applyNumberFormat="1" applyFont="1" applyFill="1" applyAlignment="1" applyProtection="1">
      <alignment horizontal="center" vertical="center"/>
    </xf>
    <xf numFmtId="49" fontId="18" fillId="0" borderId="1" xfId="5" applyNumberFormat="1" applyFont="1" applyFill="1" applyAlignment="1" applyProtection="1">
      <alignment horizontal="center" vertical="center" wrapText="1"/>
    </xf>
    <xf numFmtId="49" fontId="18" fillId="0" borderId="1" xfId="5" applyFont="1" applyFill="1" applyAlignment="1">
      <alignment horizontal="center" vertical="center" wrapText="1"/>
    </xf>
    <xf numFmtId="0" fontId="18" fillId="0" borderId="1" xfId="25" applyNumberFormat="1" applyFont="1" applyFill="1" applyAlignment="1" applyProtection="1">
      <alignment horizontal="center" vertical="center" wrapText="1"/>
    </xf>
    <xf numFmtId="0" fontId="18" fillId="0" borderId="1" xfId="25" applyFont="1" applyFill="1" applyAlignment="1">
      <alignment horizontal="center" vertical="center" wrapText="1"/>
    </xf>
    <xf numFmtId="0" fontId="15" fillId="0" borderId="1" xfId="2" applyNumberFormat="1" applyFont="1" applyFill="1" applyAlignment="1" applyProtection="1">
      <alignment horizontal="center" vertical="center" wrapText="1"/>
    </xf>
    <xf numFmtId="0" fontId="17" fillId="0" borderId="0" xfId="0" applyFont="1" applyFill="1" applyAlignment="1" applyProtection="1">
      <alignment horizontal="center" vertical="center" wrapText="1"/>
      <protection locked="0"/>
    </xf>
    <xf numFmtId="3" fontId="15" fillId="0" borderId="3" xfId="0" applyNumberFormat="1" applyFont="1" applyFill="1" applyBorder="1" applyAlignment="1">
      <alignment horizontal="center" vertical="center"/>
    </xf>
  </cellXfs>
  <cellStyles count="49">
    <cellStyle name="br" xfId="45"/>
    <cellStyle name="col" xfId="44"/>
    <cellStyle name="st47" xfId="27"/>
    <cellStyle name="style0" xfId="46"/>
    <cellStyle name="td" xfId="47"/>
    <cellStyle name="tr" xfId="43"/>
    <cellStyle name="xl21" xfId="48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20"/>
    <cellStyle name="xl37" xfId="5"/>
    <cellStyle name="xl38" xfId="7"/>
    <cellStyle name="xl39" xfId="8"/>
    <cellStyle name="xl40" xfId="12"/>
    <cellStyle name="xl41" xfId="6"/>
    <cellStyle name="xl42" xfId="9"/>
    <cellStyle name="xl43" xfId="11"/>
    <cellStyle name="xl44" xfId="17"/>
    <cellStyle name="xl45" xfId="3"/>
    <cellStyle name="xl46" xfId="28"/>
    <cellStyle name="xl47" xfId="31"/>
    <cellStyle name="xl48" xfId="29"/>
    <cellStyle name="xl49" xfId="32"/>
    <cellStyle name="xl50" xfId="30"/>
    <cellStyle name="xl51" xfId="25"/>
    <cellStyle name="xl52" xfId="26"/>
    <cellStyle name="xl53" xfId="33"/>
    <cellStyle name="xl54" xfId="34"/>
    <cellStyle name="xl55" xfId="35"/>
    <cellStyle name="xl56" xfId="36"/>
    <cellStyle name="xl57" xfId="38"/>
    <cellStyle name="xl58" xfId="37"/>
    <cellStyle name="xl59" xfId="39"/>
    <cellStyle name="xl60" xfId="41"/>
    <cellStyle name="xl61" xfId="40"/>
    <cellStyle name="xl62" xfId="4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="85" zoomScaleNormal="85" zoomScaleSheetLayoutView="85" zoomScalePageLayoutView="85" workbookViewId="0">
      <selection activeCell="F18" sqref="F18:F28"/>
    </sheetView>
  </sheetViews>
  <sheetFormatPr defaultColWidth="27.85546875" defaultRowHeight="15.75" x14ac:dyDescent="0.25"/>
  <cols>
    <col min="1" max="1" width="27.85546875" style="4"/>
    <col min="2" max="4" width="18" style="4" customWidth="1"/>
    <col min="5" max="5" width="12.42578125" style="4" customWidth="1"/>
    <col min="6" max="6" width="18" style="4" customWidth="1"/>
    <col min="7" max="16384" width="27.85546875" style="4"/>
  </cols>
  <sheetData>
    <row r="1" spans="1:8" x14ac:dyDescent="0.25">
      <c r="A1" s="1"/>
      <c r="B1" s="2"/>
      <c r="C1" s="2"/>
      <c r="D1" s="2"/>
      <c r="E1" s="2"/>
      <c r="F1" s="2"/>
      <c r="G1" s="2"/>
      <c r="H1" s="3"/>
    </row>
    <row r="2" spans="1:8" x14ac:dyDescent="0.25">
      <c r="A2" s="1"/>
      <c r="B2" s="2"/>
      <c r="C2" s="2"/>
      <c r="D2" s="2"/>
      <c r="E2" s="2"/>
      <c r="F2" s="2"/>
      <c r="G2" s="2"/>
      <c r="H2" s="3"/>
    </row>
    <row r="3" spans="1:8" x14ac:dyDescent="0.25">
      <c r="A3" s="1"/>
      <c r="B3" s="5"/>
      <c r="C3" s="5"/>
      <c r="D3" s="5"/>
      <c r="E3" s="5"/>
      <c r="F3" s="5"/>
      <c r="G3" s="2"/>
      <c r="H3" s="3"/>
    </row>
    <row r="4" spans="1:8" x14ac:dyDescent="0.25">
      <c r="A4" s="1"/>
      <c r="B4" s="5"/>
      <c r="C4" s="5"/>
      <c r="D4" s="5"/>
      <c r="E4" s="5"/>
      <c r="F4" s="5"/>
      <c r="G4" s="2"/>
      <c r="H4" s="3"/>
    </row>
    <row r="5" spans="1:8" ht="27.75" customHeight="1" x14ac:dyDescent="0.25">
      <c r="A5" s="51" t="s">
        <v>0</v>
      </c>
      <c r="B5" s="52"/>
      <c r="C5" s="52"/>
      <c r="D5" s="52"/>
      <c r="E5" s="52"/>
      <c r="F5" s="52"/>
      <c r="G5" s="6"/>
      <c r="H5" s="3"/>
    </row>
    <row r="6" spans="1:8" x14ac:dyDescent="0.25">
      <c r="A6" s="7"/>
      <c r="B6" s="8"/>
      <c r="C6" s="8"/>
      <c r="D6" s="8"/>
      <c r="E6" s="8"/>
      <c r="F6" s="8"/>
      <c r="G6" s="6"/>
      <c r="H6" s="3"/>
    </row>
    <row r="7" spans="1:8" x14ac:dyDescent="0.25">
      <c r="A7" s="9" t="s">
        <v>1</v>
      </c>
      <c r="B7" s="10"/>
      <c r="C7" s="10"/>
      <c r="D7" s="10"/>
      <c r="E7" s="10"/>
      <c r="F7" s="10"/>
      <c r="G7" s="11"/>
      <c r="H7" s="3"/>
    </row>
    <row r="8" spans="1:8" x14ac:dyDescent="0.25">
      <c r="A8" s="12"/>
      <c r="B8" s="13"/>
      <c r="C8" s="14"/>
      <c r="D8" s="14"/>
      <c r="E8" s="14"/>
      <c r="F8" s="14"/>
      <c r="G8" s="14"/>
      <c r="H8" s="3"/>
    </row>
    <row r="9" spans="1:8" x14ac:dyDescent="0.25">
      <c r="A9" s="15" t="s">
        <v>2</v>
      </c>
      <c r="B9" s="16"/>
      <c r="C9" s="16"/>
      <c r="D9" s="16"/>
      <c r="E9" s="16"/>
      <c r="F9" s="16"/>
      <c r="G9" s="2"/>
      <c r="H9" s="3"/>
    </row>
    <row r="10" spans="1:8" x14ac:dyDescent="0.25">
      <c r="A10" s="1"/>
      <c r="B10" s="2"/>
      <c r="C10" s="2"/>
      <c r="D10" s="2"/>
      <c r="E10" s="2"/>
      <c r="F10" s="2"/>
      <c r="G10" s="2"/>
      <c r="H10" s="3"/>
    </row>
    <row r="11" spans="1:8" x14ac:dyDescent="0.25">
      <c r="A11" s="17" t="s">
        <v>3</v>
      </c>
      <c r="B11" s="2"/>
      <c r="C11" s="2"/>
      <c r="D11" s="2"/>
      <c r="E11" s="2"/>
      <c r="F11" s="2"/>
      <c r="G11" s="2"/>
      <c r="H11" s="3"/>
    </row>
    <row r="12" spans="1:8" x14ac:dyDescent="0.25">
      <c r="A12" s="18"/>
      <c r="B12" s="19"/>
      <c r="C12" s="19"/>
      <c r="D12" s="19"/>
      <c r="E12" s="19"/>
      <c r="F12" s="19"/>
      <c r="G12" s="2"/>
      <c r="H12" s="3"/>
    </row>
    <row r="13" spans="1:8" x14ac:dyDescent="0.25">
      <c r="A13" s="20" t="s">
        <v>4</v>
      </c>
      <c r="B13" s="20" t="s">
        <v>5</v>
      </c>
      <c r="C13" s="21"/>
      <c r="D13" s="20" t="s">
        <v>6</v>
      </c>
      <c r="E13" s="20" t="s">
        <v>7</v>
      </c>
      <c r="F13" s="20" t="s">
        <v>8</v>
      </c>
      <c r="G13" s="22"/>
      <c r="H13" s="3"/>
    </row>
    <row r="14" spans="1:8" x14ac:dyDescent="0.25">
      <c r="A14" s="21"/>
      <c r="B14" s="21"/>
      <c r="C14" s="21"/>
      <c r="D14" s="21"/>
      <c r="E14" s="21"/>
      <c r="F14" s="21"/>
      <c r="G14" s="22"/>
      <c r="H14" s="3"/>
    </row>
    <row r="15" spans="1:8" x14ac:dyDescent="0.25">
      <c r="A15" s="21"/>
      <c r="B15" s="20" t="s">
        <v>9</v>
      </c>
      <c r="C15" s="20" t="s">
        <v>10</v>
      </c>
      <c r="D15" s="21"/>
      <c r="E15" s="21"/>
      <c r="F15" s="21"/>
      <c r="G15" s="22"/>
      <c r="H15" s="3"/>
    </row>
    <row r="16" spans="1:8" x14ac:dyDescent="0.25">
      <c r="A16" s="21"/>
      <c r="B16" s="21"/>
      <c r="C16" s="21"/>
      <c r="D16" s="21"/>
      <c r="E16" s="21"/>
      <c r="F16" s="21"/>
      <c r="G16" s="22"/>
      <c r="H16" s="3"/>
    </row>
    <row r="17" spans="1:8" x14ac:dyDescent="0.25">
      <c r="A17" s="23">
        <v>1</v>
      </c>
      <c r="B17" s="23">
        <v>2</v>
      </c>
      <c r="C17" s="23">
        <v>3</v>
      </c>
      <c r="D17" s="23">
        <v>4</v>
      </c>
      <c r="E17" s="23">
        <v>5</v>
      </c>
      <c r="F17" s="23">
        <v>6</v>
      </c>
      <c r="G17" s="22"/>
      <c r="H17" s="3"/>
    </row>
    <row r="18" spans="1:8" x14ac:dyDescent="0.25">
      <c r="A18" s="24" t="s">
        <v>11</v>
      </c>
      <c r="B18" s="25">
        <v>227745.9</v>
      </c>
      <c r="C18" s="25">
        <v>202780.04</v>
      </c>
      <c r="D18" s="26">
        <v>24965.86</v>
      </c>
      <c r="E18" s="26">
        <v>112.31</v>
      </c>
      <c r="F18" s="57">
        <f>RANK(E18,$E$18:$E$28)</f>
        <v>6</v>
      </c>
      <c r="G18" s="22"/>
      <c r="H18" s="3"/>
    </row>
    <row r="19" spans="1:8" x14ac:dyDescent="0.25">
      <c r="A19" s="24" t="s">
        <v>12</v>
      </c>
      <c r="B19" s="25">
        <v>135513.54999999999</v>
      </c>
      <c r="C19" s="25">
        <v>132347.01999999999</v>
      </c>
      <c r="D19" s="26">
        <v>3166.53</v>
      </c>
      <c r="E19" s="26">
        <v>102.39</v>
      </c>
      <c r="F19" s="57">
        <f t="shared" ref="F19:F28" si="0">RANK(E19,$E$18:$E$28)</f>
        <v>10</v>
      </c>
      <c r="G19" s="22"/>
      <c r="H19" s="3"/>
    </row>
    <row r="20" spans="1:8" x14ac:dyDescent="0.25">
      <c r="A20" s="24" t="s">
        <v>13</v>
      </c>
      <c r="B20" s="25">
        <v>125325.06</v>
      </c>
      <c r="C20" s="25">
        <v>109271.47</v>
      </c>
      <c r="D20" s="26">
        <v>16053.59</v>
      </c>
      <c r="E20" s="26">
        <v>114.69</v>
      </c>
      <c r="F20" s="57">
        <f t="shared" si="0"/>
        <v>4</v>
      </c>
      <c r="G20" s="22"/>
      <c r="H20" s="3"/>
    </row>
    <row r="21" spans="1:8" x14ac:dyDescent="0.25">
      <c r="A21" s="27" t="s">
        <v>14</v>
      </c>
      <c r="B21" s="25">
        <v>162985.81</v>
      </c>
      <c r="C21" s="25">
        <v>144800.12</v>
      </c>
      <c r="D21" s="26">
        <v>18185.689999999999</v>
      </c>
      <c r="E21" s="26">
        <v>112.56</v>
      </c>
      <c r="F21" s="57">
        <f t="shared" si="0"/>
        <v>5</v>
      </c>
      <c r="G21" s="22"/>
      <c r="H21" s="3"/>
    </row>
    <row r="22" spans="1:8" x14ac:dyDescent="0.25">
      <c r="A22" s="27" t="s">
        <v>15</v>
      </c>
      <c r="B22" s="25">
        <v>112668.17</v>
      </c>
      <c r="C22" s="25">
        <v>105906.28</v>
      </c>
      <c r="D22" s="26">
        <v>6761.89</v>
      </c>
      <c r="E22" s="26">
        <v>106.38</v>
      </c>
      <c r="F22" s="57">
        <f t="shared" si="0"/>
        <v>8</v>
      </c>
      <c r="G22" s="22"/>
      <c r="H22" s="3"/>
    </row>
    <row r="23" spans="1:8" x14ac:dyDescent="0.25">
      <c r="A23" s="27" t="s">
        <v>16</v>
      </c>
      <c r="B23" s="28">
        <v>172364.74</v>
      </c>
      <c r="C23" s="28">
        <v>183352.44</v>
      </c>
      <c r="D23" s="29">
        <v>-10987.7</v>
      </c>
      <c r="E23" s="29">
        <v>94.01</v>
      </c>
      <c r="F23" s="57">
        <f t="shared" si="0"/>
        <v>11</v>
      </c>
      <c r="G23" s="22"/>
      <c r="H23" s="3"/>
    </row>
    <row r="24" spans="1:8" x14ac:dyDescent="0.25">
      <c r="A24" s="27" t="s">
        <v>17</v>
      </c>
      <c r="B24" s="25">
        <v>321014.87</v>
      </c>
      <c r="C24" s="25">
        <v>300276.57</v>
      </c>
      <c r="D24" s="26">
        <v>20738.3</v>
      </c>
      <c r="E24" s="26">
        <v>106.91</v>
      </c>
      <c r="F24" s="57">
        <f t="shared" si="0"/>
        <v>7</v>
      </c>
      <c r="G24" s="22"/>
      <c r="H24" s="3"/>
    </row>
    <row r="25" spans="1:8" x14ac:dyDescent="0.25">
      <c r="A25" s="27" t="s">
        <v>18</v>
      </c>
      <c r="B25" s="25">
        <v>1166505.1399999999</v>
      </c>
      <c r="C25" s="25">
        <v>946123.69</v>
      </c>
      <c r="D25" s="26">
        <v>220381.45</v>
      </c>
      <c r="E25" s="26">
        <v>123.29</v>
      </c>
      <c r="F25" s="57">
        <f t="shared" si="0"/>
        <v>1</v>
      </c>
      <c r="G25" s="22"/>
      <c r="H25" s="3"/>
    </row>
    <row r="26" spans="1:8" x14ac:dyDescent="0.25">
      <c r="A26" s="27" t="s">
        <v>19</v>
      </c>
      <c r="B26" s="25">
        <v>140388.79999999999</v>
      </c>
      <c r="C26" s="25">
        <v>116176.03</v>
      </c>
      <c r="D26" s="26">
        <v>24212.77</v>
      </c>
      <c r="E26" s="26">
        <v>120.84</v>
      </c>
      <c r="F26" s="57">
        <f t="shared" si="0"/>
        <v>2</v>
      </c>
      <c r="G26" s="22"/>
      <c r="H26" s="3"/>
    </row>
    <row r="27" spans="1:8" x14ac:dyDescent="0.25">
      <c r="A27" s="27" t="s">
        <v>20</v>
      </c>
      <c r="B27" s="25">
        <v>327117.03999999998</v>
      </c>
      <c r="C27" s="25">
        <v>282685.28000000003</v>
      </c>
      <c r="D27" s="26">
        <v>44431.76</v>
      </c>
      <c r="E27" s="26">
        <v>115.72</v>
      </c>
      <c r="F27" s="57">
        <f t="shared" si="0"/>
        <v>3</v>
      </c>
      <c r="G27" s="22"/>
      <c r="H27" s="3"/>
    </row>
    <row r="28" spans="1:8" x14ac:dyDescent="0.25">
      <c r="A28" s="27" t="s">
        <v>21</v>
      </c>
      <c r="B28" s="28">
        <v>1270246.4099999999</v>
      </c>
      <c r="C28" s="28">
        <v>1216178.3500000001</v>
      </c>
      <c r="D28" s="29">
        <v>54068.06</v>
      </c>
      <c r="E28" s="29">
        <v>104.45</v>
      </c>
      <c r="F28" s="57">
        <f t="shared" si="0"/>
        <v>9</v>
      </c>
      <c r="G28" s="22"/>
      <c r="H28" s="3"/>
    </row>
    <row r="29" spans="1:8" x14ac:dyDescent="0.25">
      <c r="A29" s="30" t="s">
        <v>22</v>
      </c>
      <c r="B29" s="31">
        <v>4161875.49</v>
      </c>
      <c r="C29" s="31">
        <v>3739897.29</v>
      </c>
      <c r="D29" s="31">
        <v>421978.2</v>
      </c>
      <c r="E29" s="31">
        <v>111.28</v>
      </c>
      <c r="F29" s="26"/>
      <c r="G29" s="22"/>
      <c r="H29" s="3"/>
    </row>
  </sheetData>
  <mergeCells count="12">
    <mergeCell ref="A13:A16"/>
    <mergeCell ref="B13:C14"/>
    <mergeCell ref="D13:D16"/>
    <mergeCell ref="E13:E16"/>
    <mergeCell ref="F13:F16"/>
    <mergeCell ref="B15:B16"/>
    <mergeCell ref="C15:C16"/>
    <mergeCell ref="A5:F5"/>
    <mergeCell ref="A6:F6"/>
    <mergeCell ref="A7:F7"/>
    <mergeCell ref="B8:G8"/>
    <mergeCell ref="A9:F9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zoomScaleSheetLayoutView="100" workbookViewId="0">
      <selection activeCell="A5" sqref="A5:F5"/>
    </sheetView>
  </sheetViews>
  <sheetFormatPr defaultColWidth="27.85546875" defaultRowHeight="15.75" x14ac:dyDescent="0.25"/>
  <cols>
    <col min="1" max="1" width="27.85546875" style="4"/>
    <col min="2" max="4" width="18" style="4" customWidth="1"/>
    <col min="5" max="5" width="12.42578125" style="4" customWidth="1"/>
    <col min="6" max="6" width="18" style="4" customWidth="1"/>
    <col min="7" max="16384" width="27.85546875" style="4"/>
  </cols>
  <sheetData>
    <row r="1" spans="1:6" x14ac:dyDescent="0.25">
      <c r="A1" s="2"/>
      <c r="B1" s="2"/>
      <c r="C1" s="2"/>
      <c r="D1" s="2"/>
      <c r="E1" s="2"/>
    </row>
    <row r="2" spans="1:6" x14ac:dyDescent="0.25">
      <c r="A2" s="2"/>
      <c r="B2" s="2"/>
      <c r="C2" s="2"/>
      <c r="D2" s="2"/>
      <c r="E2" s="2"/>
    </row>
    <row r="3" spans="1:6" x14ac:dyDescent="0.25">
      <c r="A3" s="2"/>
      <c r="B3" s="2"/>
      <c r="C3" s="2"/>
      <c r="D3" s="2"/>
      <c r="E3" s="2"/>
    </row>
    <row r="4" spans="1:6" x14ac:dyDescent="0.25">
      <c r="A4" s="2"/>
      <c r="B4" s="2"/>
      <c r="C4" s="2"/>
      <c r="D4" s="2"/>
      <c r="E4" s="2"/>
    </row>
    <row r="5" spans="1:6" ht="27.75" customHeight="1" x14ac:dyDescent="0.25">
      <c r="A5" s="53" t="s">
        <v>23</v>
      </c>
      <c r="B5" s="54"/>
      <c r="C5" s="54"/>
      <c r="D5" s="54"/>
      <c r="E5" s="55"/>
      <c r="F5" s="56"/>
    </row>
    <row r="6" spans="1:6" x14ac:dyDescent="0.25">
      <c r="A6" s="2"/>
      <c r="B6" s="2"/>
      <c r="C6" s="2"/>
      <c r="D6" s="2"/>
      <c r="E6" s="2"/>
    </row>
    <row r="7" spans="1:6" x14ac:dyDescent="0.25">
      <c r="A7" s="32" t="s">
        <v>1</v>
      </c>
      <c r="B7" s="33"/>
      <c r="C7" s="33"/>
      <c r="D7" s="33"/>
      <c r="E7" s="2"/>
    </row>
    <row r="8" spans="1:6" x14ac:dyDescent="0.25">
      <c r="A8" s="2"/>
      <c r="B8" s="2"/>
      <c r="C8" s="2"/>
      <c r="D8" s="2"/>
      <c r="E8" s="2"/>
    </row>
    <row r="9" spans="1:6" x14ac:dyDescent="0.25">
      <c r="A9" s="34" t="s">
        <v>2</v>
      </c>
      <c r="B9" s="35"/>
      <c r="C9" s="35"/>
      <c r="D9" s="35"/>
      <c r="E9" s="2"/>
    </row>
    <row r="10" spans="1:6" x14ac:dyDescent="0.25">
      <c r="A10" s="2"/>
      <c r="B10" s="2"/>
      <c r="C10" s="2"/>
      <c r="D10" s="2"/>
      <c r="E10" s="2"/>
    </row>
    <row r="11" spans="1:6" x14ac:dyDescent="0.25">
      <c r="A11" s="2" t="s">
        <v>3</v>
      </c>
      <c r="B11" s="2"/>
      <c r="C11" s="2"/>
      <c r="D11" s="2"/>
      <c r="E11" s="2"/>
    </row>
    <row r="12" spans="1:6" x14ac:dyDescent="0.25">
      <c r="A12" s="2"/>
      <c r="B12" s="2"/>
      <c r="C12" s="2"/>
      <c r="D12" s="2"/>
      <c r="E12" s="2"/>
    </row>
    <row r="13" spans="1:6" x14ac:dyDescent="0.25">
      <c r="A13" s="45" t="s">
        <v>4</v>
      </c>
      <c r="B13" s="36" t="s">
        <v>24</v>
      </c>
      <c r="C13" s="36" t="s">
        <v>25</v>
      </c>
      <c r="D13" s="36" t="s">
        <v>26</v>
      </c>
      <c r="E13" s="2"/>
    </row>
    <row r="14" spans="1:6" x14ac:dyDescent="0.25">
      <c r="A14" s="46"/>
      <c r="B14" s="37"/>
      <c r="C14" s="37"/>
      <c r="D14" s="37"/>
      <c r="E14" s="2"/>
    </row>
    <row r="15" spans="1:6" x14ac:dyDescent="0.25">
      <c r="A15" s="46"/>
      <c r="B15" s="36" t="s">
        <v>27</v>
      </c>
      <c r="C15" s="36" t="s">
        <v>27</v>
      </c>
      <c r="D15" s="36" t="s">
        <v>27</v>
      </c>
      <c r="E15" s="2"/>
    </row>
    <row r="16" spans="1:6" x14ac:dyDescent="0.25">
      <c r="A16" s="46"/>
      <c r="B16" s="37"/>
      <c r="C16" s="37"/>
      <c r="D16" s="37"/>
      <c r="E16" s="2"/>
    </row>
    <row r="17" spans="1:5" x14ac:dyDescent="0.25">
      <c r="A17" s="47">
        <v>1</v>
      </c>
      <c r="B17" s="48">
        <v>2</v>
      </c>
      <c r="C17" s="48">
        <v>3</v>
      </c>
      <c r="D17" s="48">
        <v>4</v>
      </c>
      <c r="E17" s="2"/>
    </row>
    <row r="18" spans="1:5" x14ac:dyDescent="0.25">
      <c r="A18" s="27" t="s">
        <v>11</v>
      </c>
      <c r="B18" s="40">
        <v>325108.71999999997</v>
      </c>
      <c r="C18" s="40">
        <v>16801.95</v>
      </c>
      <c r="D18" s="40">
        <v>341910.67</v>
      </c>
      <c r="E18" s="2"/>
    </row>
    <row r="19" spans="1:5" x14ac:dyDescent="0.25">
      <c r="A19" s="27" t="s">
        <v>12</v>
      </c>
      <c r="B19" s="40">
        <v>218659.62</v>
      </c>
      <c r="C19" s="40">
        <v>19224.490000000002</v>
      </c>
      <c r="D19" s="40">
        <v>237884.11</v>
      </c>
      <c r="E19" s="2"/>
    </row>
    <row r="20" spans="1:5" x14ac:dyDescent="0.25">
      <c r="A20" s="27" t="s">
        <v>13</v>
      </c>
      <c r="B20" s="40">
        <v>194246.14</v>
      </c>
      <c r="C20" s="40">
        <v>18626.64</v>
      </c>
      <c r="D20" s="40">
        <v>212872.78</v>
      </c>
      <c r="E20" s="2"/>
    </row>
    <row r="21" spans="1:5" x14ac:dyDescent="0.25">
      <c r="A21" s="27" t="s">
        <v>14</v>
      </c>
      <c r="B21" s="40">
        <v>261394.1</v>
      </c>
      <c r="C21" s="40">
        <v>28096.91</v>
      </c>
      <c r="D21" s="40">
        <v>289491</v>
      </c>
      <c r="E21" s="2"/>
    </row>
    <row r="22" spans="1:5" x14ac:dyDescent="0.25">
      <c r="A22" s="27" t="s">
        <v>15</v>
      </c>
      <c r="B22" s="40">
        <v>178314.22</v>
      </c>
      <c r="C22" s="40">
        <v>25679.5</v>
      </c>
      <c r="D22" s="40">
        <v>203993.72</v>
      </c>
      <c r="E22" s="2"/>
    </row>
    <row r="23" spans="1:5" x14ac:dyDescent="0.25">
      <c r="A23" s="27" t="s">
        <v>16</v>
      </c>
      <c r="B23" s="42">
        <v>267522.26</v>
      </c>
      <c r="C23" s="42">
        <v>34329.5</v>
      </c>
      <c r="D23" s="42">
        <v>301851.76</v>
      </c>
      <c r="E23" s="49"/>
    </row>
    <row r="24" spans="1:5" x14ac:dyDescent="0.25">
      <c r="A24" s="27" t="s">
        <v>17</v>
      </c>
      <c r="B24" s="40">
        <v>0</v>
      </c>
      <c r="C24" s="40">
        <v>0</v>
      </c>
      <c r="D24" s="40">
        <v>581218.67000000004</v>
      </c>
      <c r="E24" s="2"/>
    </row>
    <row r="25" spans="1:5" x14ac:dyDescent="0.25">
      <c r="A25" s="27" t="s">
        <v>18</v>
      </c>
      <c r="B25" s="40">
        <v>1657811.85</v>
      </c>
      <c r="C25" s="40">
        <v>459550.08</v>
      </c>
      <c r="D25" s="40">
        <v>2117361.9300000002</v>
      </c>
      <c r="E25" s="2"/>
    </row>
    <row r="26" spans="1:5" x14ac:dyDescent="0.25">
      <c r="A26" s="27" t="s">
        <v>19</v>
      </c>
      <c r="B26" s="40">
        <v>0</v>
      </c>
      <c r="C26" s="40">
        <v>0</v>
      </c>
      <c r="D26" s="40">
        <v>210630.9</v>
      </c>
      <c r="E26" s="2"/>
    </row>
    <row r="27" spans="1:5" x14ac:dyDescent="0.25">
      <c r="A27" s="27" t="s">
        <v>20</v>
      </c>
      <c r="B27" s="40">
        <v>377924.3</v>
      </c>
      <c r="C27" s="40">
        <v>132596.29999999999</v>
      </c>
      <c r="D27" s="40">
        <v>510520.6</v>
      </c>
      <c r="E27" s="2"/>
    </row>
    <row r="28" spans="1:5" x14ac:dyDescent="0.25">
      <c r="A28" s="39" t="s">
        <v>28</v>
      </c>
      <c r="B28" s="50">
        <v>3480981.21</v>
      </c>
      <c r="C28" s="50">
        <v>734905.37</v>
      </c>
      <c r="D28" s="50">
        <v>5007736.1399999997</v>
      </c>
      <c r="E28" s="49"/>
    </row>
    <row r="29" spans="1:5" x14ac:dyDescent="0.25">
      <c r="A29" s="27" t="s">
        <v>29</v>
      </c>
      <c r="B29" s="40">
        <v>0</v>
      </c>
      <c r="C29" s="40">
        <v>0</v>
      </c>
      <c r="D29" s="40">
        <v>2145800</v>
      </c>
      <c r="E29" s="2"/>
    </row>
    <row r="30" spans="1:5" x14ac:dyDescent="0.25">
      <c r="A30" s="39" t="s">
        <v>30</v>
      </c>
      <c r="B30" s="44">
        <v>0</v>
      </c>
      <c r="C30" s="44">
        <v>0</v>
      </c>
      <c r="D30" s="44">
        <v>7153536.1399999997</v>
      </c>
      <c r="E30" s="2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zoomScaleNormal="100" zoomScaleSheetLayoutView="100" workbookViewId="0">
      <selection activeCell="F18" sqref="F18:F28"/>
    </sheetView>
  </sheetViews>
  <sheetFormatPr defaultColWidth="27.85546875" defaultRowHeight="15.75" x14ac:dyDescent="0.25"/>
  <cols>
    <col min="1" max="1" width="27.85546875" style="4"/>
    <col min="2" max="4" width="18" style="4" customWidth="1"/>
    <col min="5" max="5" width="12.42578125" style="4" customWidth="1"/>
    <col min="6" max="6" width="18" style="4" customWidth="1"/>
    <col min="7" max="16384" width="27.85546875" style="4"/>
  </cols>
  <sheetData>
    <row r="1" spans="1:7" x14ac:dyDescent="0.25">
      <c r="A1" s="2"/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ht="27.75" customHeight="1" x14ac:dyDescent="0.25">
      <c r="A5" s="53" t="s">
        <v>31</v>
      </c>
      <c r="B5" s="54"/>
      <c r="C5" s="54"/>
      <c r="D5" s="54"/>
      <c r="E5" s="54"/>
      <c r="F5" s="54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32" t="s">
        <v>1</v>
      </c>
      <c r="B7" s="33"/>
      <c r="C7" s="33"/>
      <c r="D7" s="33"/>
      <c r="E7" s="33"/>
      <c r="F7" s="33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34" t="s">
        <v>2</v>
      </c>
      <c r="B9" s="35"/>
      <c r="C9" s="35"/>
      <c r="D9" s="35"/>
      <c r="E9" s="35"/>
      <c r="F9" s="35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 t="s">
        <v>3</v>
      </c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36" t="s">
        <v>4</v>
      </c>
      <c r="B13" s="36" t="s">
        <v>5</v>
      </c>
      <c r="C13" s="37"/>
      <c r="D13" s="36" t="s">
        <v>6</v>
      </c>
      <c r="E13" s="36" t="s">
        <v>7</v>
      </c>
      <c r="F13" s="36" t="s">
        <v>8</v>
      </c>
      <c r="G13" s="2"/>
    </row>
    <row r="14" spans="1:7" x14ac:dyDescent="0.25">
      <c r="A14" s="37"/>
      <c r="B14" s="37"/>
      <c r="C14" s="37"/>
      <c r="D14" s="37"/>
      <c r="E14" s="37"/>
      <c r="F14" s="37"/>
      <c r="G14" s="2"/>
    </row>
    <row r="15" spans="1:7" x14ac:dyDescent="0.25">
      <c r="A15" s="37"/>
      <c r="B15" s="36" t="s">
        <v>9</v>
      </c>
      <c r="C15" s="36" t="s">
        <v>10</v>
      </c>
      <c r="D15" s="37"/>
      <c r="E15" s="37"/>
      <c r="F15" s="37"/>
      <c r="G15" s="2"/>
    </row>
    <row r="16" spans="1:7" x14ac:dyDescent="0.25">
      <c r="A16" s="37"/>
      <c r="B16" s="37"/>
      <c r="C16" s="37"/>
      <c r="D16" s="37"/>
      <c r="E16" s="37"/>
      <c r="F16" s="37"/>
      <c r="G16" s="2"/>
    </row>
    <row r="17" spans="1:7" x14ac:dyDescent="0.25">
      <c r="A17" s="38">
        <v>1</v>
      </c>
      <c r="B17" s="38">
        <v>2</v>
      </c>
      <c r="C17" s="38">
        <v>3</v>
      </c>
      <c r="D17" s="38">
        <v>4</v>
      </c>
      <c r="E17" s="38">
        <v>5</v>
      </c>
      <c r="F17" s="38">
        <v>6</v>
      </c>
      <c r="G17" s="2"/>
    </row>
    <row r="18" spans="1:7" x14ac:dyDescent="0.25">
      <c r="A18" s="27" t="s">
        <v>11</v>
      </c>
      <c r="B18" s="40">
        <v>185539.54</v>
      </c>
      <c r="C18" s="40">
        <v>162113.16</v>
      </c>
      <c r="D18" s="41">
        <v>23426.38</v>
      </c>
      <c r="E18" s="41">
        <v>114.45</v>
      </c>
      <c r="F18" s="57">
        <f>RANK(E18,$E$18:$E$28)</f>
        <v>4</v>
      </c>
      <c r="G18" s="2"/>
    </row>
    <row r="19" spans="1:7" x14ac:dyDescent="0.25">
      <c r="A19" s="27" t="s">
        <v>12</v>
      </c>
      <c r="B19" s="40">
        <v>121377.64</v>
      </c>
      <c r="C19" s="40">
        <v>107535.49</v>
      </c>
      <c r="D19" s="41">
        <v>13842.15</v>
      </c>
      <c r="E19" s="41">
        <v>112.87</v>
      </c>
      <c r="F19" s="57">
        <f t="shared" ref="F19:F28" si="0">RANK(E19,$E$18:$E$28)</f>
        <v>6</v>
      </c>
      <c r="G19" s="2"/>
    </row>
    <row r="20" spans="1:7" x14ac:dyDescent="0.25">
      <c r="A20" s="27" t="s">
        <v>13</v>
      </c>
      <c r="B20" s="40">
        <v>119430.17</v>
      </c>
      <c r="C20" s="40">
        <v>104988.47</v>
      </c>
      <c r="D20" s="41">
        <v>14441.7</v>
      </c>
      <c r="E20" s="41">
        <v>113.76</v>
      </c>
      <c r="F20" s="57">
        <f t="shared" si="0"/>
        <v>5</v>
      </c>
      <c r="G20" s="2"/>
    </row>
    <row r="21" spans="1:7" x14ac:dyDescent="0.25">
      <c r="A21" s="27" t="s">
        <v>14</v>
      </c>
      <c r="B21" s="40">
        <v>126430.68</v>
      </c>
      <c r="C21" s="40">
        <v>113348.65</v>
      </c>
      <c r="D21" s="41">
        <v>13082.03</v>
      </c>
      <c r="E21" s="41">
        <v>111.54</v>
      </c>
      <c r="F21" s="57">
        <f t="shared" si="0"/>
        <v>7</v>
      </c>
      <c r="G21" s="2"/>
    </row>
    <row r="22" spans="1:7" x14ac:dyDescent="0.25">
      <c r="A22" s="27" t="s">
        <v>15</v>
      </c>
      <c r="B22" s="40">
        <v>100857.64</v>
      </c>
      <c r="C22" s="40">
        <v>96182.34</v>
      </c>
      <c r="D22" s="41">
        <v>4675.3</v>
      </c>
      <c r="E22" s="41">
        <v>104.86</v>
      </c>
      <c r="F22" s="57">
        <f t="shared" si="0"/>
        <v>8</v>
      </c>
      <c r="G22" s="2"/>
    </row>
    <row r="23" spans="1:7" x14ac:dyDescent="0.25">
      <c r="A23" s="27" t="s">
        <v>16</v>
      </c>
      <c r="B23" s="42">
        <v>140063.51</v>
      </c>
      <c r="C23" s="42">
        <v>147890.99</v>
      </c>
      <c r="D23" s="43">
        <v>-7827.48</v>
      </c>
      <c r="E23" s="43">
        <v>94.71</v>
      </c>
      <c r="F23" s="57">
        <f t="shared" si="0"/>
        <v>11</v>
      </c>
      <c r="G23" s="2"/>
    </row>
    <row r="24" spans="1:7" x14ac:dyDescent="0.25">
      <c r="A24" s="27" t="s">
        <v>17</v>
      </c>
      <c r="B24" s="40">
        <v>296488.01</v>
      </c>
      <c r="C24" s="40">
        <v>285014.64</v>
      </c>
      <c r="D24" s="41">
        <v>11473.37</v>
      </c>
      <c r="E24" s="41">
        <v>104.03</v>
      </c>
      <c r="F24" s="57">
        <f t="shared" si="0"/>
        <v>10</v>
      </c>
      <c r="G24" s="2"/>
    </row>
    <row r="25" spans="1:7" x14ac:dyDescent="0.25">
      <c r="A25" s="27" t="s">
        <v>18</v>
      </c>
      <c r="B25" s="40">
        <v>1062252.52</v>
      </c>
      <c r="C25" s="40">
        <v>782102.69</v>
      </c>
      <c r="D25" s="41">
        <v>280149.83</v>
      </c>
      <c r="E25" s="41">
        <v>135.82</v>
      </c>
      <c r="F25" s="57">
        <f t="shared" si="0"/>
        <v>1</v>
      </c>
      <c r="G25" s="2"/>
    </row>
    <row r="26" spans="1:7" x14ac:dyDescent="0.25">
      <c r="A26" s="27" t="s">
        <v>19</v>
      </c>
      <c r="B26" s="40">
        <v>131945.29999999999</v>
      </c>
      <c r="C26" s="40">
        <v>107392.87</v>
      </c>
      <c r="D26" s="41">
        <v>24552.43</v>
      </c>
      <c r="E26" s="41">
        <v>122.86</v>
      </c>
      <c r="F26" s="57">
        <f t="shared" si="0"/>
        <v>2</v>
      </c>
      <c r="G26" s="2"/>
    </row>
    <row r="27" spans="1:7" x14ac:dyDescent="0.25">
      <c r="A27" s="27" t="s">
        <v>20</v>
      </c>
      <c r="B27" s="40">
        <v>275315.95</v>
      </c>
      <c r="C27" s="40">
        <v>232514.65</v>
      </c>
      <c r="D27" s="41">
        <v>42801.3</v>
      </c>
      <c r="E27" s="41">
        <v>118.41</v>
      </c>
      <c r="F27" s="57">
        <f t="shared" si="0"/>
        <v>3</v>
      </c>
      <c r="G27" s="2"/>
    </row>
    <row r="28" spans="1:7" x14ac:dyDescent="0.25">
      <c r="A28" s="27" t="s">
        <v>21</v>
      </c>
      <c r="B28" s="42">
        <v>1223107.68</v>
      </c>
      <c r="C28" s="42">
        <v>1173101.45</v>
      </c>
      <c r="D28" s="43">
        <v>50006.23</v>
      </c>
      <c r="E28" s="43">
        <v>104.26</v>
      </c>
      <c r="F28" s="57">
        <f t="shared" si="0"/>
        <v>9</v>
      </c>
      <c r="G28" s="2"/>
    </row>
    <row r="29" spans="1:7" x14ac:dyDescent="0.25">
      <c r="A29" s="39" t="s">
        <v>32</v>
      </c>
      <c r="B29" s="44">
        <v>3782808.64</v>
      </c>
      <c r="C29" s="44">
        <v>3312185.4</v>
      </c>
      <c r="D29" s="44">
        <v>470623.24</v>
      </c>
      <c r="E29" s="44">
        <v>114.21</v>
      </c>
      <c r="F29" s="41"/>
      <c r="G29" s="2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2720093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1290BF8C-9D06-4418-BC51-C64300E6D6B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налог и не налог КБ МО</vt:lpstr>
      <vt:lpstr>Годовой план</vt:lpstr>
      <vt:lpstr>налог КБ МО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CELIKANOVA-PC\kursaeva</dc:creator>
  <cp:lastModifiedBy>kursaeva</cp:lastModifiedBy>
  <dcterms:created xsi:type="dcterms:W3CDTF">2026-09-30T02:42:14Z</dcterms:created>
  <dcterms:modified xsi:type="dcterms:W3CDTF">2026-09-30T02:45:50Z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24.2.1207.722 (.NET 4.7.2)</vt:lpwstr>
  </property>
  <property fmtid="{D5CDD505-2E9C-101B-9397-08002B2CF9AE}" pid="5" name="Версия базы">
    <vt:lpwstr>20.2.0.168193302</vt:lpwstr>
  </property>
  <property fmtid="{D5CDD505-2E9C-101B-9397-08002B2CF9AE}" pid="6" name="Пользователь">
    <vt:lpwstr>9060020</vt:lpwstr>
  </property>
  <property fmtid="{D5CDD505-2E9C-101B-9397-08002B2CF9AE}" pid="7" name="Шаблон">
    <vt:lpwstr>Приложение к ф.0305318.xlt</vt:lpwstr>
  </property>
</Properties>
</file>