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32A~1\960F~1\E0BF~1\2026~1\C803~1\2026~1\0104~1.202\"/>
    </mc:Choice>
  </mc:AlternateContent>
  <bookViews>
    <workbookView xWindow="0" yWindow="0" windowWidth="28500" windowHeight="11835"/>
  </bookViews>
  <sheets>
    <sheet name="налог и не налог КБ МО" sheetId="2" r:id="rId1"/>
    <sheet name="Годовой план" sheetId="5" r:id="rId2"/>
    <sheet name="налог КБ МО" sheetId="6" r:id="rId3"/>
  </sheets>
  <calcPr calcId="162913"/>
</workbook>
</file>

<file path=xl/calcChain.xml><?xml version="1.0" encoding="utf-8"?>
<calcChain xmlns="http://schemas.openxmlformats.org/spreadsheetml/2006/main">
  <c r="F27" i="6" l="1"/>
  <c r="F26" i="6"/>
  <c r="F25" i="6"/>
  <c r="F24" i="6"/>
  <c r="F23" i="6"/>
  <c r="F22" i="6"/>
  <c r="F21" i="6"/>
  <c r="F20" i="6"/>
  <c r="F19" i="6"/>
  <c r="F18" i="6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<sst xmlns="http://schemas.openxmlformats.org/spreadsheetml/2006/main" count="70" uniqueCount="33">
  <si>
    <t>Динамика поступления налоговых и неналоговых доходов (с учетом невыясненных поступлений) КБ МО</t>
  </si>
  <si>
    <t>по состоянию на  1 апреля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</si>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</sst>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u/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53">
    <xf numFmtId="0" fontId="0" fillId="0" borderId="0" xfId="0"/>
    <xf numFmtId="49" fontId="15" fillId="0" borderId="1" xfId="1" applyNumberFormat="1" applyFont="1" applyFill="1" applyProtection="1"/>
    <xf numFmtId="0" fontId="15" fillId="0" borderId="1" xfId="2" applyNumberFormat="1" applyFont="1" applyFill="1" applyProtection="1"/>
    <xf numFmtId="0" fontId="16" fillId="0" borderId="1" xfId="3" applyNumberFormat="1" applyFont="1" applyFill="1" applyProtection="1"/>
    <xf numFmtId="0" fontId="17" fillId="0" borderId="0" xfId="0" applyFont="1" applyFill="1" applyProtection="1">
      <protection locked="0"/>
    </xf>
    <xf numFmtId="0" fontId="15" fillId="0" borderId="1" xfId="4" applyNumberFormat="1" applyFont="1" applyFill="1" applyProtection="1">
      <alignment horizontal="left"/>
    </xf>
    <xf numFmtId="49" fontId="15" fillId="0" borderId="1" xfId="6" applyNumberFormat="1" applyFont="1" applyFill="1" applyProtection="1">
      <alignment horizontal="left"/>
    </xf>
    <xf numFmtId="49" fontId="15" fillId="0" borderId="1" xfId="9" applyNumberFormat="1" applyFont="1" applyFill="1" applyProtection="1">
      <alignment horizontal="left" wrapText="1"/>
    </xf>
    <xf numFmtId="49" fontId="15" fillId="0" borderId="1" xfId="10" applyNumberFormat="1" applyFont="1" applyFill="1" applyProtection="1">
      <alignment wrapText="1"/>
    </xf>
    <xf numFmtId="0" fontId="15" fillId="0" borderId="1" xfId="13" applyNumberFormat="1" applyFont="1" applyFill="1" applyProtection="1"/>
    <xf numFmtId="49" fontId="15" fillId="0" borderId="2" xfId="14" applyNumberFormat="1" applyFont="1" applyFill="1" applyProtection="1"/>
    <xf numFmtId="0" fontId="15" fillId="0" borderId="2" xfId="15" applyNumberFormat="1" applyFont="1" applyFill="1" applyProtection="1"/>
    <xf numFmtId="0" fontId="15" fillId="0" borderId="4" xfId="17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5" xfId="18" applyNumberFormat="1" applyFont="1" applyFill="1" applyProtection="1">
      <alignment horizontal="left" vertical="center"/>
    </xf>
    <xf numFmtId="4" fontId="15" fillId="0" borderId="3" xfId="19" applyNumberFormat="1" applyFont="1" applyFill="1" applyProtection="1">
      <alignment horizontal="right" shrinkToFit="1"/>
    </xf>
    <xf numFmtId="4" fontId="15" fillId="0" borderId="3" xfId="20" applyNumberFormat="1" applyFont="1" applyFill="1" applyProtection="1">
      <alignment horizontal="right" shrinkToFit="1"/>
    </xf>
    <xf numFmtId="0" fontId="15" fillId="0" borderId="3" xfId="21" applyNumberFormat="1" applyFont="1" applyFill="1" applyProtection="1">
      <alignment horizontal="left" vertical="center"/>
    </xf>
    <xf numFmtId="4" fontId="15" fillId="0" borderId="3" xfId="22" applyNumberFormat="1" applyFont="1" applyFill="1" applyProtection="1">
      <alignment horizontal="right" shrinkToFit="1"/>
    </xf>
    <xf numFmtId="4" fontId="15" fillId="0" borderId="3" xfId="23" applyNumberFormat="1" applyFont="1" applyFill="1" applyProtection="1">
      <alignment horizontal="right" shrinkToFit="1"/>
    </xf>
    <xf numFmtId="4" fontId="18" fillId="0" borderId="3" xfId="22" applyNumberFormat="1" applyFont="1" applyFill="1" applyProtection="1">
      <alignment horizontal="right" shrinkToFit="1"/>
    </xf>
    <xf numFmtId="4" fontId="18" fillId="0" borderId="3" xfId="23" applyNumberFormat="1" applyFont="1" applyFill="1" applyProtection="1">
      <alignment horizontal="right" shrinkToFit="1"/>
    </xf>
    <xf numFmtId="0" fontId="18" fillId="0" borderId="5" xfId="24" applyNumberFormat="1" applyFont="1" applyFill="1" applyProtection="1">
      <alignment horizontal="left" vertical="center"/>
    </xf>
    <xf numFmtId="0" fontId="15" fillId="0" borderId="3" xfId="28" applyNumberFormat="1" applyFont="1" applyFill="1" applyProtection="1">
      <alignment horizontal="center" vertical="center" wrapText="1"/>
    </xf>
    <xf numFmtId="0" fontId="18" fillId="0" borderId="3" xfId="31" applyNumberFormat="1" applyFont="1" applyFill="1" applyProtection="1">
      <alignment horizontal="left" vertical="center"/>
    </xf>
    <xf numFmtId="4" fontId="15" fillId="0" borderId="3" xfId="29" applyNumberFormat="1" applyFont="1" applyFill="1" applyProtection="1">
      <alignment horizontal="right"/>
    </xf>
    <xf numFmtId="4" fontId="15" fillId="0" borderId="3" xfId="30" applyNumberFormat="1" applyFont="1" applyFill="1" applyProtection="1">
      <alignment horizontal="right"/>
    </xf>
    <xf numFmtId="4" fontId="18" fillId="0" borderId="3" xfId="32" applyNumberFormat="1" applyFont="1" applyFill="1" applyProtection="1">
      <alignment horizontal="right"/>
    </xf>
    <xf numFmtId="0" fontId="15" fillId="0" borderId="3" xfId="34" applyNumberFormat="1" applyFont="1" applyFill="1" applyProtection="1">
      <alignment horizontal="center" vertical="center"/>
    </xf>
    <xf numFmtId="0" fontId="15" fillId="0" borderId="6" xfId="35" applyNumberFormat="1" applyFont="1" applyFill="1" applyProtection="1">
      <alignment horizontal="center" vertical="center"/>
    </xf>
    <xf numFmtId="3" fontId="20" fillId="0" borderId="3" xfId="0" applyNumberFormat="1" applyFont="1" applyFill="1" applyBorder="1" applyAlignment="1">
      <alignment horizontal="center" vertical="center"/>
    </xf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Font="1" applyFill="1">
      <alignment horizontal="center" vertical="center" wrapText="1"/>
    </xf>
    <xf numFmtId="49" fontId="18" fillId="0" borderId="1" xfId="5" applyNumberFormat="1" applyFont="1" applyFill="1" applyProtection="1">
      <alignment horizontal="center"/>
    </xf>
    <xf numFmtId="49" fontId="18" fillId="0" borderId="1" xfId="5" applyFont="1" applyFill="1">
      <alignment horizontal="center"/>
    </xf>
    <xf numFmtId="49" fontId="15" fillId="0" borderId="1" xfId="7" applyNumberFormat="1" applyFont="1" applyFill="1" applyProtection="1">
      <alignment horizontal="center"/>
    </xf>
    <xf numFmtId="49" fontId="15" fillId="0" borderId="1" xfId="7" applyFont="1" applyFill="1">
      <alignment horizontal="center"/>
    </xf>
    <xf numFmtId="49" fontId="15" fillId="0" borderId="1" xfId="8" applyNumberFormat="1" applyFont="1" applyFill="1" applyProtection="1">
      <alignment horizontal="center" wrapText="1"/>
    </xf>
    <xf numFmtId="49" fontId="15" fillId="0" borderId="1" xfId="8" applyFont="1" applyFill="1">
      <alignment horizontal="center" wrapText="1"/>
    </xf>
    <xf numFmtId="49" fontId="19" fillId="0" borderId="1" xfId="11" applyNumberFormat="1" applyFont="1" applyFill="1" applyProtection="1">
      <alignment horizontal="left" wrapText="1"/>
    </xf>
    <xf numFmtId="49" fontId="19" fillId="0" borderId="1" xfId="11" applyFont="1" applyFill="1">
      <alignment horizontal="left" wrapText="1"/>
    </xf>
    <xf numFmtId="49" fontId="15" fillId="0" borderId="1" xfId="12" applyNumberFormat="1" applyFont="1" applyFill="1" applyProtection="1">
      <alignment horizontal="center" vertical="center" wrapText="1"/>
    </xf>
    <xf numFmtId="49" fontId="15" fillId="0" borderId="1" xfId="12" applyFont="1" applyFill="1">
      <alignment horizontal="center" vertical="center" wrapText="1"/>
    </xf>
    <xf numFmtId="0" fontId="18" fillId="0" borderId="1" xfId="25" applyNumberFormat="1" applyFont="1" applyFill="1" applyProtection="1">
      <alignment horizontal="center" vertical="center"/>
    </xf>
    <xf numFmtId="0" fontId="18" fillId="0" borderId="1" xfId="25" applyFont="1" applyFill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6" applyFont="1" applyFill="1">
      <alignment horizontal="center" vertical="center"/>
    </xf>
    <xf numFmtId="0" fontId="15" fillId="0" borderId="1" xfId="27" applyNumberFormat="1" applyFont="1" applyFill="1" applyProtection="1">
      <alignment horizontal="center" vertical="center" wrapText="1"/>
    </xf>
    <xf numFmtId="0" fontId="15" fillId="0" borderId="1" xfId="27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8" applyFont="1" applyFill="1">
      <alignment horizontal="center" vertical="center" wrapText="1"/>
    </xf>
    <xf numFmtId="0" fontId="15" fillId="0" borderId="5" xfId="33" applyNumberFormat="1" applyFont="1" applyFill="1" applyProtection="1">
      <alignment horizontal="center" vertical="center" wrapText="1"/>
    </xf>
    <xf numFmtId="0" fontId="15" fillId="0" borderId="5" xfId="33" applyFont="1" applyFill="1">
      <alignment horizontal="center" vertical="center" wrapText="1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F26" sqref="F26"/>
    </sheetView>
  </sheetViews>
  <sheetFormatPr defaultRowHeight="17.25" x14ac:dyDescent="0.3"/>
  <cols>
    <col min="1" max="1" width="43.7109375" style="4" customWidth="1"/>
    <col min="2" max="2" width="16.7109375" style="4" customWidth="1"/>
    <col min="3" max="3" width="19.42578125" style="4" customWidth="1"/>
    <col min="4" max="4" width="15.7109375" style="4" customWidth="1"/>
    <col min="5" max="5" width="21.28515625" style="4" customWidth="1"/>
    <col min="6" max="6" width="16.2851562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ht="14.25" customHeight="1" x14ac:dyDescent="0.3">
      <c r="A1" s="1"/>
      <c r="B1" s="2"/>
      <c r="C1" s="2"/>
      <c r="D1" s="2"/>
      <c r="E1" s="2"/>
      <c r="F1" s="2"/>
      <c r="G1" s="2"/>
      <c r="H1" s="3"/>
    </row>
    <row r="2" spans="1:8" ht="29.25" customHeight="1" x14ac:dyDescent="0.3">
      <c r="A2" s="1"/>
      <c r="B2" s="2"/>
      <c r="C2" s="2"/>
      <c r="D2" s="2"/>
      <c r="E2" s="2"/>
      <c r="F2" s="2"/>
      <c r="G2" s="2"/>
      <c r="H2" s="3"/>
    </row>
    <row r="3" spans="1:8" ht="12.75" customHeight="1" x14ac:dyDescent="0.3">
      <c r="A3" s="1"/>
      <c r="B3" s="5"/>
      <c r="C3" s="5"/>
      <c r="D3" s="5"/>
      <c r="E3" s="5"/>
      <c r="F3" s="5"/>
      <c r="G3" s="2"/>
      <c r="H3" s="3"/>
    </row>
    <row r="4" spans="1:8" ht="12.75" customHeight="1" x14ac:dyDescent="0.3">
      <c r="A4" s="1"/>
      <c r="B4" s="5"/>
      <c r="C4" s="5"/>
      <c r="D4" s="5"/>
      <c r="E4" s="5"/>
      <c r="F4" s="5"/>
      <c r="G4" s="2"/>
      <c r="H4" s="3"/>
    </row>
    <row r="5" spans="1:8" ht="17.649999999999999" customHeight="1" x14ac:dyDescent="0.3">
      <c r="A5" s="33" t="s">
        <v>0</v>
      </c>
      <c r="B5" s="34"/>
      <c r="C5" s="34"/>
      <c r="D5" s="34"/>
      <c r="E5" s="34"/>
      <c r="F5" s="34"/>
      <c r="G5" s="6"/>
      <c r="H5" s="3"/>
    </row>
    <row r="6" spans="1:8" ht="17.649999999999999" customHeight="1" x14ac:dyDescent="0.3">
      <c r="A6" s="35"/>
      <c r="B6" s="36"/>
      <c r="C6" s="36"/>
      <c r="D6" s="36"/>
      <c r="E6" s="36"/>
      <c r="F6" s="36"/>
      <c r="G6" s="6"/>
      <c r="H6" s="3"/>
    </row>
    <row r="7" spans="1:8" ht="16.5" customHeight="1" x14ac:dyDescent="0.3">
      <c r="A7" s="37" t="s">
        <v>1</v>
      </c>
      <c r="B7" s="38"/>
      <c r="C7" s="38"/>
      <c r="D7" s="38"/>
      <c r="E7" s="38"/>
      <c r="F7" s="38"/>
      <c r="G7" s="7"/>
      <c r="H7" s="3"/>
    </row>
    <row r="8" spans="1:8" ht="26.25" customHeight="1" x14ac:dyDescent="0.3">
      <c r="A8" s="8"/>
      <c r="B8" s="39"/>
      <c r="C8" s="40"/>
      <c r="D8" s="40"/>
      <c r="E8" s="40"/>
      <c r="F8" s="40"/>
      <c r="G8" s="40"/>
      <c r="H8" s="3"/>
    </row>
    <row r="9" spans="1:8" ht="15.2" customHeight="1" x14ac:dyDescent="0.3">
      <c r="A9" s="41" t="s">
        <v>2</v>
      </c>
      <c r="B9" s="42"/>
      <c r="C9" s="42"/>
      <c r="D9" s="42"/>
      <c r="E9" s="42"/>
      <c r="F9" s="42"/>
      <c r="G9" s="2"/>
      <c r="H9" s="3"/>
    </row>
    <row r="10" spans="1:8" ht="12.75" customHeight="1" x14ac:dyDescent="0.3">
      <c r="A10" s="1"/>
      <c r="B10" s="2"/>
      <c r="C10" s="2"/>
      <c r="D10" s="2"/>
      <c r="E10" s="2"/>
      <c r="F10" s="2"/>
      <c r="G10" s="2"/>
      <c r="H10" s="3"/>
    </row>
    <row r="11" spans="1:8" ht="15" customHeight="1" x14ac:dyDescent="0.3">
      <c r="A11" s="9" t="s">
        <v>3</v>
      </c>
      <c r="B11" s="2"/>
      <c r="C11" s="2"/>
      <c r="D11" s="2"/>
      <c r="E11" s="2"/>
      <c r="F11" s="2"/>
      <c r="G11" s="2"/>
      <c r="H11" s="3"/>
    </row>
    <row r="12" spans="1:8" ht="12.75" customHeight="1" x14ac:dyDescent="0.3">
      <c r="A12" s="10"/>
      <c r="B12" s="11"/>
      <c r="C12" s="11"/>
      <c r="D12" s="11"/>
      <c r="E12" s="11"/>
      <c r="F12" s="11"/>
      <c r="G12" s="2"/>
      <c r="H12" s="3"/>
    </row>
    <row r="13" spans="1:8" x14ac:dyDescent="0.3">
      <c r="A13" s="31" t="s">
        <v>4</v>
      </c>
      <c r="B13" s="31" t="s">
        <v>5</v>
      </c>
      <c r="C13" s="32"/>
      <c r="D13" s="31" t="s">
        <v>6</v>
      </c>
      <c r="E13" s="31" t="s">
        <v>7</v>
      </c>
      <c r="F13" s="31" t="s">
        <v>8</v>
      </c>
      <c r="G13" s="12"/>
      <c r="H13" s="3"/>
    </row>
    <row r="14" spans="1:8" x14ac:dyDescent="0.3">
      <c r="A14" s="32"/>
      <c r="B14" s="32"/>
      <c r="C14" s="32"/>
      <c r="D14" s="32"/>
      <c r="E14" s="32"/>
      <c r="F14" s="32"/>
      <c r="G14" s="12"/>
      <c r="H14" s="3"/>
    </row>
    <row r="15" spans="1:8" ht="51" customHeight="1" x14ac:dyDescent="0.3">
      <c r="A15" s="32"/>
      <c r="B15" s="31" t="s">
        <v>9</v>
      </c>
      <c r="C15" s="31" t="s">
        <v>10</v>
      </c>
      <c r="D15" s="32"/>
      <c r="E15" s="32"/>
      <c r="F15" s="32"/>
      <c r="G15" s="12"/>
      <c r="H15" s="3"/>
    </row>
    <row r="16" spans="1:8" x14ac:dyDescent="0.3">
      <c r="A16" s="32"/>
      <c r="B16" s="32"/>
      <c r="C16" s="32"/>
      <c r="D16" s="32"/>
      <c r="E16" s="32"/>
      <c r="F16" s="32"/>
      <c r="G16" s="12"/>
      <c r="H16" s="3"/>
    </row>
    <row r="17" spans="1:8" x14ac:dyDescent="0.3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2"/>
      <c r="H17" s="3"/>
    </row>
    <row r="18" spans="1:8" ht="18.75" x14ac:dyDescent="0.3">
      <c r="A18" s="14" t="s">
        <v>11</v>
      </c>
      <c r="B18" s="15">
        <v>74275.16</v>
      </c>
      <c r="C18" s="15">
        <v>67792.63</v>
      </c>
      <c r="D18" s="16">
        <v>6482.53</v>
      </c>
      <c r="E18" s="16">
        <v>109.56</v>
      </c>
      <c r="F18" s="30">
        <f t="shared" ref="F18:F27" si="0">RANK(E18,$E$18:$E$28)</f>
        <v>7</v>
      </c>
      <c r="G18" s="12"/>
      <c r="H18" s="3"/>
    </row>
    <row r="19" spans="1:8" ht="18.75" x14ac:dyDescent="0.3">
      <c r="A19" s="14" t="s">
        <v>12</v>
      </c>
      <c r="B19" s="15">
        <v>42900.61</v>
      </c>
      <c r="C19" s="15">
        <v>44710.37</v>
      </c>
      <c r="D19" s="16">
        <v>-1809.76</v>
      </c>
      <c r="E19" s="16">
        <v>95.95</v>
      </c>
      <c r="F19" s="30">
        <f t="shared" si="0"/>
        <v>9</v>
      </c>
      <c r="G19" s="12"/>
      <c r="H19" s="3"/>
    </row>
    <row r="20" spans="1:8" ht="18.75" x14ac:dyDescent="0.3">
      <c r="A20" s="14" t="s">
        <v>13</v>
      </c>
      <c r="B20" s="15">
        <v>39149.1</v>
      </c>
      <c r="C20" s="15">
        <v>34835.26</v>
      </c>
      <c r="D20" s="16">
        <v>4313.84</v>
      </c>
      <c r="E20" s="16">
        <v>112.38</v>
      </c>
      <c r="F20" s="30">
        <f t="shared" si="0"/>
        <v>6</v>
      </c>
      <c r="G20" s="12"/>
      <c r="H20" s="3"/>
    </row>
    <row r="21" spans="1:8" ht="18.75" x14ac:dyDescent="0.3">
      <c r="A21" s="17" t="s">
        <v>14</v>
      </c>
      <c r="B21" s="15">
        <v>56252.29</v>
      </c>
      <c r="C21" s="15">
        <v>45169.599999999999</v>
      </c>
      <c r="D21" s="16">
        <v>11082.69</v>
      </c>
      <c r="E21" s="16">
        <v>124.54</v>
      </c>
      <c r="F21" s="30">
        <f t="shared" si="0"/>
        <v>3</v>
      </c>
      <c r="G21" s="12"/>
      <c r="H21" s="3"/>
    </row>
    <row r="22" spans="1:8" ht="18.75" x14ac:dyDescent="0.3">
      <c r="A22" s="17" t="s">
        <v>15</v>
      </c>
      <c r="B22" s="15">
        <v>37277.74</v>
      </c>
      <c r="C22" s="15">
        <v>32900.83</v>
      </c>
      <c r="D22" s="16">
        <v>4376.91</v>
      </c>
      <c r="E22" s="16">
        <v>113.3</v>
      </c>
      <c r="F22" s="30">
        <f t="shared" si="0"/>
        <v>5</v>
      </c>
      <c r="G22" s="12"/>
      <c r="H22" s="3"/>
    </row>
    <row r="23" spans="1:8" ht="18.75" x14ac:dyDescent="0.3">
      <c r="A23" s="17" t="s">
        <v>16</v>
      </c>
      <c r="B23" s="18">
        <v>50581.24</v>
      </c>
      <c r="C23" s="18">
        <v>55056.38</v>
      </c>
      <c r="D23" s="19">
        <v>-4475.1400000000003</v>
      </c>
      <c r="E23" s="19">
        <v>91.87</v>
      </c>
      <c r="F23" s="30">
        <f t="shared" si="0"/>
        <v>10</v>
      </c>
      <c r="G23" s="12"/>
      <c r="H23" s="3"/>
    </row>
    <row r="24" spans="1:8" ht="18.75" x14ac:dyDescent="0.3">
      <c r="A24" s="17" t="s">
        <v>17</v>
      </c>
      <c r="B24" s="15">
        <v>77841.58</v>
      </c>
      <c r="C24" s="15">
        <v>87411.87</v>
      </c>
      <c r="D24" s="16">
        <v>-9570.2900000000009</v>
      </c>
      <c r="E24" s="16">
        <v>89.05</v>
      </c>
      <c r="F24" s="30">
        <f t="shared" si="0"/>
        <v>11</v>
      </c>
      <c r="G24" s="12"/>
      <c r="H24" s="3"/>
    </row>
    <row r="25" spans="1:8" ht="18.75" x14ac:dyDescent="0.3">
      <c r="A25" s="17" t="s">
        <v>18</v>
      </c>
      <c r="B25" s="15">
        <v>319754.48</v>
      </c>
      <c r="C25" s="15">
        <v>256194.58</v>
      </c>
      <c r="D25" s="16">
        <v>63559.9</v>
      </c>
      <c r="E25" s="16">
        <v>124.81</v>
      </c>
      <c r="F25" s="30">
        <f t="shared" si="0"/>
        <v>2</v>
      </c>
      <c r="G25" s="12"/>
      <c r="H25" s="3"/>
    </row>
    <row r="26" spans="1:8" ht="18.75" x14ac:dyDescent="0.3">
      <c r="A26" s="17" t="s">
        <v>19</v>
      </c>
      <c r="B26" s="15">
        <v>60490.07</v>
      </c>
      <c r="C26" s="15">
        <v>47427.29</v>
      </c>
      <c r="D26" s="16">
        <v>13062.78</v>
      </c>
      <c r="E26" s="16">
        <v>127.54</v>
      </c>
      <c r="F26" s="30">
        <f t="shared" si="0"/>
        <v>1</v>
      </c>
      <c r="G26" s="12"/>
      <c r="H26" s="3"/>
    </row>
    <row r="27" spans="1:8" ht="18.75" x14ac:dyDescent="0.3">
      <c r="A27" s="17" t="s">
        <v>20</v>
      </c>
      <c r="B27" s="15">
        <v>83114.850000000006</v>
      </c>
      <c r="C27" s="15">
        <v>69744.14</v>
      </c>
      <c r="D27" s="16">
        <v>13370.71</v>
      </c>
      <c r="E27" s="16">
        <v>119.17</v>
      </c>
      <c r="F27" s="30">
        <f t="shared" si="0"/>
        <v>4</v>
      </c>
      <c r="G27" s="12"/>
      <c r="H27" s="3"/>
    </row>
    <row r="28" spans="1:8" x14ac:dyDescent="0.3">
      <c r="A28" s="17" t="s">
        <v>21</v>
      </c>
      <c r="B28" s="20">
        <v>339818.1</v>
      </c>
      <c r="C28" s="20">
        <v>348541.27</v>
      </c>
      <c r="D28" s="21">
        <v>-8723.17</v>
      </c>
      <c r="E28" s="21">
        <v>97.5</v>
      </c>
      <c r="F28" s="16"/>
      <c r="G28" s="12"/>
      <c r="H28" s="3"/>
    </row>
    <row r="29" spans="1:8" x14ac:dyDescent="0.3">
      <c r="A29" s="22" t="s">
        <v>22</v>
      </c>
      <c r="B29" s="21">
        <v>1181455.22</v>
      </c>
      <c r="C29" s="21">
        <v>1089784.22</v>
      </c>
      <c r="D29" s="21">
        <v>91671</v>
      </c>
      <c r="E29" s="21">
        <v>108.41</v>
      </c>
      <c r="F29" s="16"/>
      <c r="G29" s="12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6" zoomScaleNormal="100" zoomScaleSheetLayoutView="100" workbookViewId="0">
      <selection activeCell="D24" sqref="D24"/>
    </sheetView>
  </sheetViews>
  <sheetFormatPr defaultRowHeight="17.25" x14ac:dyDescent="0.3"/>
  <cols>
    <col min="1" max="1" width="33.85546875" style="4" customWidth="1"/>
    <col min="2" max="2" width="16.7109375" style="4" customWidth="1"/>
    <col min="3" max="3" width="19.42578125" style="4" customWidth="1"/>
    <col min="4" max="4" width="15.7109375" style="4" customWidth="1"/>
    <col min="5" max="5" width="21.28515625" style="4" customWidth="1"/>
    <col min="6" max="6" width="16.28515625" style="4" customWidth="1"/>
    <col min="7" max="16384" width="9.140625" style="4"/>
  </cols>
  <sheetData>
    <row r="1" spans="1:5" ht="15" customHeight="1" x14ac:dyDescent="0.3">
      <c r="A1" s="2"/>
      <c r="B1" s="2"/>
      <c r="C1" s="2"/>
      <c r="D1" s="2"/>
      <c r="E1" s="2"/>
    </row>
    <row r="2" spans="1:5" ht="15" customHeight="1" x14ac:dyDescent="0.3">
      <c r="A2" s="2"/>
      <c r="B2" s="2"/>
      <c r="C2" s="2"/>
      <c r="D2" s="2"/>
      <c r="E2" s="2"/>
    </row>
    <row r="3" spans="1:5" ht="15" customHeight="1" x14ac:dyDescent="0.3">
      <c r="A3" s="2"/>
      <c r="B3" s="2"/>
      <c r="C3" s="2"/>
      <c r="D3" s="2"/>
      <c r="E3" s="2"/>
    </row>
    <row r="4" spans="1:5" ht="15" customHeight="1" x14ac:dyDescent="0.3">
      <c r="A4" s="2"/>
      <c r="B4" s="2"/>
      <c r="C4" s="2"/>
      <c r="D4" s="2"/>
      <c r="E4" s="2"/>
    </row>
    <row r="5" spans="1:5" ht="15" customHeight="1" x14ac:dyDescent="0.3">
      <c r="A5" s="43" t="s">
        <v>23</v>
      </c>
      <c r="B5" s="44"/>
      <c r="C5" s="44"/>
      <c r="D5" s="44"/>
      <c r="E5" s="2"/>
    </row>
    <row r="6" spans="1:5" ht="15" customHeight="1" x14ac:dyDescent="0.3">
      <c r="A6" s="2"/>
      <c r="B6" s="2"/>
      <c r="C6" s="2"/>
      <c r="D6" s="2"/>
      <c r="E6" s="2"/>
    </row>
    <row r="7" spans="1:5" ht="15" customHeight="1" x14ac:dyDescent="0.3">
      <c r="A7" s="45" t="s">
        <v>1</v>
      </c>
      <c r="B7" s="46"/>
      <c r="C7" s="46"/>
      <c r="D7" s="46"/>
      <c r="E7" s="2"/>
    </row>
    <row r="8" spans="1:5" ht="15" customHeight="1" x14ac:dyDescent="0.3">
      <c r="A8" s="2"/>
      <c r="B8" s="2"/>
      <c r="C8" s="2"/>
      <c r="D8" s="2"/>
      <c r="E8" s="2"/>
    </row>
    <row r="9" spans="1:5" ht="15.2" customHeight="1" x14ac:dyDescent="0.3">
      <c r="A9" s="47" t="s">
        <v>2</v>
      </c>
      <c r="B9" s="48"/>
      <c r="C9" s="48"/>
      <c r="D9" s="48"/>
      <c r="E9" s="2"/>
    </row>
    <row r="10" spans="1:5" ht="15" customHeight="1" x14ac:dyDescent="0.3">
      <c r="A10" s="2"/>
      <c r="B10" s="2"/>
      <c r="C10" s="2"/>
      <c r="D10" s="2"/>
      <c r="E10" s="2"/>
    </row>
    <row r="11" spans="1:5" ht="15" customHeight="1" x14ac:dyDescent="0.3">
      <c r="A11" s="2" t="s">
        <v>3</v>
      </c>
      <c r="B11" s="2"/>
      <c r="C11" s="2"/>
      <c r="D11" s="2"/>
      <c r="E11" s="2"/>
    </row>
    <row r="12" spans="1:5" ht="15" customHeight="1" x14ac:dyDescent="0.3">
      <c r="A12" s="2"/>
      <c r="B12" s="2"/>
      <c r="C12" s="2"/>
      <c r="D12" s="2"/>
      <c r="E12" s="2"/>
    </row>
    <row r="13" spans="1:5" x14ac:dyDescent="0.3">
      <c r="A13" s="51" t="s">
        <v>4</v>
      </c>
      <c r="B13" s="49" t="s">
        <v>24</v>
      </c>
      <c r="C13" s="49" t="s">
        <v>25</v>
      </c>
      <c r="D13" s="49" t="s">
        <v>26</v>
      </c>
      <c r="E13" s="2"/>
    </row>
    <row r="14" spans="1:5" x14ac:dyDescent="0.3">
      <c r="A14" s="52"/>
      <c r="B14" s="50"/>
      <c r="C14" s="50"/>
      <c r="D14" s="50"/>
      <c r="E14" s="2"/>
    </row>
    <row r="15" spans="1:5" ht="51" customHeight="1" x14ac:dyDescent="0.3">
      <c r="A15" s="52"/>
      <c r="B15" s="49" t="s">
        <v>27</v>
      </c>
      <c r="C15" s="49" t="s">
        <v>27</v>
      </c>
      <c r="D15" s="49" t="s">
        <v>27</v>
      </c>
      <c r="E15" s="2"/>
    </row>
    <row r="16" spans="1:5" x14ac:dyDescent="0.3">
      <c r="A16" s="52"/>
      <c r="B16" s="50"/>
      <c r="C16" s="50"/>
      <c r="D16" s="50"/>
      <c r="E16" s="2"/>
    </row>
    <row r="17" spans="1:5" x14ac:dyDescent="0.3">
      <c r="A17" s="28">
        <v>1</v>
      </c>
      <c r="B17" s="29">
        <v>2</v>
      </c>
      <c r="C17" s="29">
        <v>3</v>
      </c>
      <c r="D17" s="29">
        <v>4</v>
      </c>
      <c r="E17" s="2"/>
    </row>
    <row r="18" spans="1:5" x14ac:dyDescent="0.3">
      <c r="A18" s="17" t="s">
        <v>11</v>
      </c>
      <c r="B18" s="25">
        <v>336292.7</v>
      </c>
      <c r="C18" s="25">
        <v>15644.25</v>
      </c>
      <c r="D18" s="25">
        <v>351936.95</v>
      </c>
      <c r="E18" s="2"/>
    </row>
    <row r="19" spans="1:5" x14ac:dyDescent="0.3">
      <c r="A19" s="17" t="s">
        <v>12</v>
      </c>
      <c r="B19" s="25">
        <v>218659.54</v>
      </c>
      <c r="C19" s="25">
        <v>19224.490000000002</v>
      </c>
      <c r="D19" s="25">
        <v>237884.03</v>
      </c>
      <c r="E19" s="2"/>
    </row>
    <row r="20" spans="1:5" x14ac:dyDescent="0.3">
      <c r="A20" s="17" t="s">
        <v>13</v>
      </c>
      <c r="B20" s="25">
        <v>189320.76</v>
      </c>
      <c r="C20" s="25">
        <v>17301.330000000002</v>
      </c>
      <c r="D20" s="25">
        <v>206622.09</v>
      </c>
      <c r="E20" s="2"/>
    </row>
    <row r="21" spans="1:5" x14ac:dyDescent="0.3">
      <c r="A21" s="17" t="s">
        <v>14</v>
      </c>
      <c r="B21" s="25">
        <v>257495.4</v>
      </c>
      <c r="C21" s="25">
        <v>26854.13</v>
      </c>
      <c r="D21" s="25">
        <v>284349.53000000003</v>
      </c>
      <c r="E21" s="2"/>
    </row>
    <row r="22" spans="1:5" x14ac:dyDescent="0.3">
      <c r="A22" s="17" t="s">
        <v>15</v>
      </c>
      <c r="B22" s="25">
        <v>178314.22</v>
      </c>
      <c r="C22" s="25">
        <v>25679.5</v>
      </c>
      <c r="D22" s="25">
        <v>203993.72</v>
      </c>
      <c r="E22" s="2"/>
    </row>
    <row r="23" spans="1:5" x14ac:dyDescent="0.3">
      <c r="A23" s="17" t="s">
        <v>16</v>
      </c>
      <c r="B23" s="25">
        <v>248635.83</v>
      </c>
      <c r="C23" s="25">
        <v>34329.5</v>
      </c>
      <c r="D23" s="25">
        <v>282965.33</v>
      </c>
      <c r="E23" s="2"/>
    </row>
    <row r="24" spans="1:5" x14ac:dyDescent="0.3">
      <c r="A24" s="17" t="s">
        <v>17</v>
      </c>
      <c r="B24" s="25">
        <v>0</v>
      </c>
      <c r="C24" s="25">
        <v>0</v>
      </c>
      <c r="D24" s="25">
        <v>581218.67000000004</v>
      </c>
      <c r="E24" s="2"/>
    </row>
    <row r="25" spans="1:5" x14ac:dyDescent="0.3">
      <c r="A25" s="17" t="s">
        <v>18</v>
      </c>
      <c r="B25" s="25">
        <v>1346592.43</v>
      </c>
      <c r="C25" s="25">
        <v>304454.78000000003</v>
      </c>
      <c r="D25" s="25">
        <v>1651047.2</v>
      </c>
      <c r="E25" s="2"/>
    </row>
    <row r="26" spans="1:5" x14ac:dyDescent="0.3">
      <c r="A26" s="17" t="s">
        <v>19</v>
      </c>
      <c r="B26" s="25">
        <v>0</v>
      </c>
      <c r="C26" s="25">
        <v>0</v>
      </c>
      <c r="D26" s="25">
        <v>210630.9</v>
      </c>
      <c r="E26" s="2"/>
    </row>
    <row r="27" spans="1:5" x14ac:dyDescent="0.3">
      <c r="A27" s="17" t="s">
        <v>20</v>
      </c>
      <c r="B27" s="25">
        <v>377924.3</v>
      </c>
      <c r="C27" s="25">
        <v>131919.29999999999</v>
      </c>
      <c r="D27" s="25">
        <v>509843.6</v>
      </c>
      <c r="E27" s="2"/>
    </row>
    <row r="28" spans="1:5" x14ac:dyDescent="0.3">
      <c r="A28" s="24" t="s">
        <v>28</v>
      </c>
      <c r="B28" s="27">
        <v>3153235.18</v>
      </c>
      <c r="C28" s="27">
        <v>575407.28</v>
      </c>
      <c r="D28" s="27">
        <v>4520492.0199999996</v>
      </c>
      <c r="E28" s="2"/>
    </row>
    <row r="29" spans="1:5" x14ac:dyDescent="0.3">
      <c r="A29" s="17" t="s">
        <v>29</v>
      </c>
      <c r="B29" s="25">
        <v>0</v>
      </c>
      <c r="C29" s="25">
        <v>0</v>
      </c>
      <c r="D29" s="25">
        <v>2195800</v>
      </c>
      <c r="E29" s="2"/>
    </row>
    <row r="30" spans="1:5" ht="19.5" customHeight="1" x14ac:dyDescent="0.3">
      <c r="A30" s="24" t="s">
        <v>30</v>
      </c>
      <c r="B30" s="27">
        <v>0</v>
      </c>
      <c r="C30" s="27">
        <v>0</v>
      </c>
      <c r="D30" s="27">
        <v>6716292.0199999996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F18" sqref="F18:F27"/>
    </sheetView>
  </sheetViews>
  <sheetFormatPr defaultRowHeight="17.25" x14ac:dyDescent="0.3"/>
  <cols>
    <col min="1" max="1" width="32" style="4" customWidth="1"/>
    <col min="2" max="2" width="16.7109375" style="4" customWidth="1"/>
    <col min="3" max="3" width="19.42578125" style="4" customWidth="1"/>
    <col min="4" max="4" width="15.7109375" style="4" customWidth="1"/>
    <col min="5" max="5" width="21.28515625" style="4" customWidth="1"/>
    <col min="6" max="6" width="16.28515625" style="4" customWidth="1"/>
    <col min="7" max="7" width="9.140625" style="4" customWidth="1"/>
    <col min="8" max="16384" width="9.140625" style="4"/>
  </cols>
  <sheetData>
    <row r="1" spans="1:7" ht="15" customHeight="1" x14ac:dyDescent="0.3">
      <c r="A1" s="2"/>
      <c r="B1" s="2"/>
      <c r="C1" s="2"/>
      <c r="D1" s="2"/>
      <c r="E1" s="2"/>
      <c r="F1" s="2"/>
      <c r="G1" s="2"/>
    </row>
    <row r="2" spans="1:7" ht="15" customHeight="1" x14ac:dyDescent="0.3">
      <c r="A2" s="2"/>
      <c r="B2" s="2"/>
      <c r="C2" s="2"/>
      <c r="D2" s="2"/>
      <c r="E2" s="2"/>
      <c r="F2" s="2"/>
      <c r="G2" s="2"/>
    </row>
    <row r="3" spans="1:7" ht="15" customHeight="1" x14ac:dyDescent="0.3">
      <c r="A3" s="2"/>
      <c r="B3" s="2"/>
      <c r="C3" s="2"/>
      <c r="D3" s="2"/>
      <c r="E3" s="2"/>
      <c r="F3" s="2"/>
      <c r="G3" s="2"/>
    </row>
    <row r="4" spans="1:7" ht="15" customHeight="1" x14ac:dyDescent="0.3">
      <c r="A4" s="2"/>
      <c r="B4" s="2"/>
      <c r="C4" s="2"/>
      <c r="D4" s="2"/>
      <c r="E4" s="2"/>
      <c r="F4" s="2"/>
      <c r="G4" s="2"/>
    </row>
    <row r="5" spans="1:7" ht="15" customHeight="1" x14ac:dyDescent="0.3">
      <c r="A5" s="43" t="s">
        <v>31</v>
      </c>
      <c r="B5" s="44"/>
      <c r="C5" s="44"/>
      <c r="D5" s="44"/>
      <c r="E5" s="44"/>
      <c r="F5" s="44"/>
      <c r="G5" s="2"/>
    </row>
    <row r="6" spans="1:7" ht="15" customHeight="1" x14ac:dyDescent="0.3">
      <c r="A6" s="2"/>
      <c r="B6" s="2"/>
      <c r="C6" s="2"/>
      <c r="D6" s="2"/>
      <c r="E6" s="2"/>
      <c r="F6" s="2"/>
      <c r="G6" s="2"/>
    </row>
    <row r="7" spans="1:7" ht="15" customHeight="1" x14ac:dyDescent="0.3">
      <c r="A7" s="45" t="s">
        <v>1</v>
      </c>
      <c r="B7" s="46"/>
      <c r="C7" s="46"/>
      <c r="D7" s="46"/>
      <c r="E7" s="46"/>
      <c r="F7" s="46"/>
      <c r="G7" s="2"/>
    </row>
    <row r="8" spans="1:7" ht="15" customHeight="1" x14ac:dyDescent="0.3">
      <c r="A8" s="2"/>
      <c r="B8" s="2"/>
      <c r="C8" s="2"/>
      <c r="D8" s="2"/>
      <c r="E8" s="2"/>
      <c r="F8" s="2"/>
      <c r="G8" s="2"/>
    </row>
    <row r="9" spans="1:7" ht="15.2" customHeight="1" x14ac:dyDescent="0.3">
      <c r="A9" s="47" t="s">
        <v>2</v>
      </c>
      <c r="B9" s="48"/>
      <c r="C9" s="48"/>
      <c r="D9" s="48"/>
      <c r="E9" s="48"/>
      <c r="F9" s="48"/>
      <c r="G9" s="2"/>
    </row>
    <row r="10" spans="1:7" ht="15" customHeight="1" x14ac:dyDescent="0.3">
      <c r="A10" s="2"/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3">
      <c r="A12" s="2"/>
      <c r="B12" s="2"/>
      <c r="C12" s="2"/>
      <c r="D12" s="2"/>
      <c r="E12" s="2"/>
      <c r="F12" s="2"/>
      <c r="G12" s="2"/>
    </row>
    <row r="13" spans="1:7" x14ac:dyDescent="0.3">
      <c r="A13" s="49" t="s">
        <v>4</v>
      </c>
      <c r="B13" s="49" t="s">
        <v>5</v>
      </c>
      <c r="C13" s="50"/>
      <c r="D13" s="49" t="s">
        <v>6</v>
      </c>
      <c r="E13" s="49" t="s">
        <v>7</v>
      </c>
      <c r="F13" s="49" t="s">
        <v>8</v>
      </c>
      <c r="G13" s="2"/>
    </row>
    <row r="14" spans="1:7" x14ac:dyDescent="0.3">
      <c r="A14" s="50"/>
      <c r="B14" s="50"/>
      <c r="C14" s="50"/>
      <c r="D14" s="50"/>
      <c r="E14" s="50"/>
      <c r="F14" s="50"/>
      <c r="G14" s="2"/>
    </row>
    <row r="15" spans="1:7" ht="51" customHeight="1" x14ac:dyDescent="0.3">
      <c r="A15" s="50"/>
      <c r="B15" s="49" t="s">
        <v>9</v>
      </c>
      <c r="C15" s="49" t="s">
        <v>10</v>
      </c>
      <c r="D15" s="50"/>
      <c r="E15" s="50"/>
      <c r="F15" s="50"/>
      <c r="G15" s="2"/>
    </row>
    <row r="16" spans="1:7" x14ac:dyDescent="0.3">
      <c r="A16" s="50"/>
      <c r="B16" s="50"/>
      <c r="C16" s="50"/>
      <c r="D16" s="50"/>
      <c r="E16" s="50"/>
      <c r="F16" s="50"/>
      <c r="G16" s="2"/>
    </row>
    <row r="17" spans="1:7" x14ac:dyDescent="0.3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"/>
    </row>
    <row r="18" spans="1:7" ht="18.75" x14ac:dyDescent="0.3">
      <c r="A18" s="17" t="s">
        <v>11</v>
      </c>
      <c r="B18" s="25">
        <v>62339.76</v>
      </c>
      <c r="C18" s="25">
        <v>50989.32</v>
      </c>
      <c r="D18" s="26">
        <v>11350.44</v>
      </c>
      <c r="E18" s="26">
        <v>122.26</v>
      </c>
      <c r="F18" s="30">
        <f t="shared" ref="F18:F27" si="0">RANK(E18,$E$18:$E$28)</f>
        <v>4</v>
      </c>
      <c r="G18" s="2"/>
    </row>
    <row r="19" spans="1:7" ht="18.75" x14ac:dyDescent="0.3">
      <c r="A19" s="17" t="s">
        <v>12</v>
      </c>
      <c r="B19" s="25">
        <v>37911.06</v>
      </c>
      <c r="C19" s="25">
        <v>33206.07</v>
      </c>
      <c r="D19" s="26">
        <v>4704.99</v>
      </c>
      <c r="E19" s="26">
        <v>114.17</v>
      </c>
      <c r="F19" s="30">
        <f t="shared" si="0"/>
        <v>6</v>
      </c>
      <c r="G19" s="2"/>
    </row>
    <row r="20" spans="1:7" ht="18.75" x14ac:dyDescent="0.3">
      <c r="A20" s="17" t="s">
        <v>13</v>
      </c>
      <c r="B20" s="25">
        <v>37305.54</v>
      </c>
      <c r="C20" s="25">
        <v>32447.84</v>
      </c>
      <c r="D20" s="26">
        <v>4857.7</v>
      </c>
      <c r="E20" s="26">
        <v>114.97</v>
      </c>
      <c r="F20" s="30">
        <f t="shared" si="0"/>
        <v>5</v>
      </c>
      <c r="G20" s="2"/>
    </row>
    <row r="21" spans="1:7" ht="18.75" x14ac:dyDescent="0.3">
      <c r="A21" s="17" t="s">
        <v>14</v>
      </c>
      <c r="B21" s="25">
        <v>45328.66</v>
      </c>
      <c r="C21" s="25">
        <v>35001</v>
      </c>
      <c r="D21" s="26">
        <v>10327.66</v>
      </c>
      <c r="E21" s="26">
        <v>129.51</v>
      </c>
      <c r="F21" s="30">
        <f t="shared" si="0"/>
        <v>1</v>
      </c>
      <c r="G21" s="2"/>
    </row>
    <row r="22" spans="1:7" ht="18.75" x14ac:dyDescent="0.3">
      <c r="A22" s="17" t="s">
        <v>15</v>
      </c>
      <c r="B22" s="25">
        <v>32454.57</v>
      </c>
      <c r="C22" s="25">
        <v>29837.49</v>
      </c>
      <c r="D22" s="26">
        <v>2617.08</v>
      </c>
      <c r="E22" s="26">
        <v>108.77</v>
      </c>
      <c r="F22" s="30">
        <f t="shared" si="0"/>
        <v>8</v>
      </c>
      <c r="G22" s="2"/>
    </row>
    <row r="23" spans="1:7" ht="18.75" x14ac:dyDescent="0.3">
      <c r="A23" s="17" t="s">
        <v>16</v>
      </c>
      <c r="B23" s="25">
        <v>43488.88</v>
      </c>
      <c r="C23" s="25">
        <v>49663.61</v>
      </c>
      <c r="D23" s="26">
        <v>-6174.73</v>
      </c>
      <c r="E23" s="26">
        <v>87.57</v>
      </c>
      <c r="F23" s="30">
        <f t="shared" si="0"/>
        <v>11</v>
      </c>
      <c r="G23" s="2"/>
    </row>
    <row r="24" spans="1:7" ht="18.75" x14ac:dyDescent="0.3">
      <c r="A24" s="17" t="s">
        <v>17</v>
      </c>
      <c r="B24" s="25">
        <v>71945.320000000007</v>
      </c>
      <c r="C24" s="25">
        <v>79991.37</v>
      </c>
      <c r="D24" s="26">
        <v>-8046.05</v>
      </c>
      <c r="E24" s="26">
        <v>89.94</v>
      </c>
      <c r="F24" s="30">
        <f t="shared" si="0"/>
        <v>10</v>
      </c>
      <c r="G24" s="2"/>
    </row>
    <row r="25" spans="1:7" ht="18.75" x14ac:dyDescent="0.3">
      <c r="A25" s="17" t="s">
        <v>18</v>
      </c>
      <c r="B25" s="25">
        <v>276516.28999999998</v>
      </c>
      <c r="C25" s="25">
        <v>216694.43</v>
      </c>
      <c r="D25" s="26">
        <v>59821.86</v>
      </c>
      <c r="E25" s="26">
        <v>127.61</v>
      </c>
      <c r="F25" s="30">
        <f t="shared" si="0"/>
        <v>3</v>
      </c>
      <c r="G25" s="2"/>
    </row>
    <row r="26" spans="1:7" ht="18.75" x14ac:dyDescent="0.3">
      <c r="A26" s="17" t="s">
        <v>19</v>
      </c>
      <c r="B26" s="25">
        <v>58168.46</v>
      </c>
      <c r="C26" s="25">
        <v>45539.61</v>
      </c>
      <c r="D26" s="26">
        <v>12628.85</v>
      </c>
      <c r="E26" s="26">
        <v>127.73</v>
      </c>
      <c r="F26" s="30">
        <f t="shared" si="0"/>
        <v>2</v>
      </c>
      <c r="G26" s="2"/>
    </row>
    <row r="27" spans="1:7" ht="18.75" x14ac:dyDescent="0.3">
      <c r="A27" s="17" t="s">
        <v>20</v>
      </c>
      <c r="B27" s="25">
        <v>59357.1</v>
      </c>
      <c r="C27" s="25">
        <v>54095.89</v>
      </c>
      <c r="D27" s="26">
        <v>5261.21</v>
      </c>
      <c r="E27" s="26">
        <v>109.73</v>
      </c>
      <c r="F27" s="30">
        <f t="shared" si="0"/>
        <v>7</v>
      </c>
      <c r="G27" s="2"/>
    </row>
    <row r="28" spans="1:7" x14ac:dyDescent="0.3">
      <c r="A28" s="17" t="s">
        <v>21</v>
      </c>
      <c r="B28" s="25">
        <v>330322.15999999997</v>
      </c>
      <c r="C28" s="25">
        <v>325050.83</v>
      </c>
      <c r="D28" s="26">
        <v>5271.33</v>
      </c>
      <c r="E28" s="26">
        <v>101.62</v>
      </c>
      <c r="F28" s="26"/>
      <c r="G28" s="2"/>
    </row>
    <row r="29" spans="1:7" x14ac:dyDescent="0.3">
      <c r="A29" s="24" t="s">
        <v>32</v>
      </c>
      <c r="B29" s="27">
        <v>1055137.8</v>
      </c>
      <c r="C29" s="27">
        <v>952517.46</v>
      </c>
      <c r="D29" s="27">
        <v>102620.34</v>
      </c>
      <c r="E29" s="27">
        <v>110.77</v>
      </c>
      <c r="F29" s="26"/>
      <c r="G29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643475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AECF859-7EC4-470A-9086-B76EEBAE76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налог и не налог КБ МО</vt:lpstr>
      <vt:lpstr>Годовой план</vt:lpstr>
      <vt:lpstr>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2026-05-04T09:07:28Z</dcterms:created>
  <dcterms:modified xsi:type="dcterms:W3CDTF">2026-05-04T10:41:07Z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