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3.2026 г\"/>
    </mc:Choice>
  </mc:AlternateContent>
  <bookViews>
    <workbookView xWindow="0" yWindow="0" windowWidth="28800" windowHeight="11130"/>
  </bookViews>
  <sheets>
    <sheet name="налог и не налог КБ МО" sheetId="2" r:id="rId1"/>
    <sheet name="Годовой план" sheetId="5" r:id="rId2"/>
    <sheet name="налог КБ МО" sheetId="6" r:id="rId3"/>
  </sheets>
  <calcPr calcId="162913"/>
</workbook>
</file>

<file path=xl/calcChain.xml><?xml version="1.0" encoding="utf-8"?>
<calcChain xmlns="http://schemas.openxmlformats.org/spreadsheetml/2006/main">
  <c r="F27" i="6" l="1"/>
  <c r="F26" i="6"/>
  <c r="F25" i="6"/>
  <c r="F24" i="6"/>
  <c r="F23" i="6"/>
  <c r="F22" i="6"/>
  <c r="F21" i="6"/>
  <c r="F20" i="6"/>
  <c r="F19" i="6"/>
  <c r="F18" i="6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<sst xmlns="http://schemas.openxmlformats.org/spreadsheetml/2006/main" count="70" uniqueCount="33">
  <si>
    <t>Динамика поступления налоговых и неналоговых доходов (с учетом невыясненных поступлений) КБ МО</t>
  </si>
  <si>
    <t>по состоянию на  1 марта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</si>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</sst>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Calibri"/>
      <family val="2"/>
      <scheme val="minor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9">
    <xf numFmtId="0" fontId="0" fillId="0" borderId="0" xfId="0"/>
    <xf numFmtId="3" fontId="20" fillId="0" borderId="3" xfId="0" applyNumberFormat="1" applyFont="1" applyFill="1" applyBorder="1" applyAlignment="1">
      <alignment horizontal="center" vertical="center"/>
    </xf>
    <xf numFmtId="49" fontId="15" fillId="0" borderId="1" xfId="1" applyNumberFormat="1" applyFont="1" applyFill="1" applyProtection="1"/>
    <xf numFmtId="0" fontId="15" fillId="0" borderId="1" xfId="2" applyNumberFormat="1" applyFont="1" applyFill="1" applyProtection="1"/>
    <xf numFmtId="0" fontId="16" fillId="0" borderId="1" xfId="3" applyNumberFormat="1" applyFont="1" applyFill="1" applyProtection="1"/>
    <xf numFmtId="0" fontId="17" fillId="0" borderId="0" xfId="0" applyFont="1" applyFill="1" applyProtection="1">
      <protection locked="0"/>
    </xf>
    <xf numFmtId="0" fontId="15" fillId="0" borderId="1" xfId="4" applyNumberFormat="1" applyFont="1" applyFill="1" applyProtection="1">
      <alignment horizontal="left"/>
    </xf>
    <xf numFmtId="49" fontId="15" fillId="0" borderId="1" xfId="6" applyNumberFormat="1" applyFont="1" applyFill="1" applyProtection="1">
      <alignment horizontal="left"/>
    </xf>
    <xf numFmtId="49" fontId="15" fillId="0" borderId="1" xfId="7" applyNumberFormat="1" applyFont="1" applyFill="1" applyProtection="1">
      <alignment horizontal="center"/>
    </xf>
    <xf numFmtId="49" fontId="15" fillId="0" borderId="1" xfId="7" applyFont="1" applyFill="1">
      <alignment horizontal="center"/>
    </xf>
    <xf numFmtId="49" fontId="15" fillId="0" borderId="1" xfId="8" applyNumberFormat="1" applyFont="1" applyFill="1" applyProtection="1">
      <alignment horizontal="center" wrapText="1"/>
    </xf>
    <xf numFmtId="49" fontId="15" fillId="0" borderId="1" xfId="8" applyFont="1" applyFill="1">
      <alignment horizontal="center" wrapText="1"/>
    </xf>
    <xf numFmtId="49" fontId="15" fillId="0" borderId="1" xfId="9" applyNumberFormat="1" applyFont="1" applyFill="1" applyProtection="1">
      <alignment horizontal="left" wrapText="1"/>
    </xf>
    <xf numFmtId="49" fontId="15" fillId="0" borderId="1" xfId="10" applyNumberFormat="1" applyFont="1" applyFill="1" applyProtection="1">
      <alignment wrapText="1"/>
    </xf>
    <xf numFmtId="49" fontId="19" fillId="0" borderId="1" xfId="11" applyNumberFormat="1" applyFont="1" applyFill="1" applyProtection="1">
      <alignment horizontal="left" wrapText="1"/>
    </xf>
    <xf numFmtId="49" fontId="19" fillId="0" borderId="1" xfId="11" applyFont="1" applyFill="1">
      <alignment horizontal="left" wrapText="1"/>
    </xf>
    <xf numFmtId="49" fontId="15" fillId="0" borderId="1" xfId="12" applyNumberFormat="1" applyFont="1" applyFill="1" applyProtection="1">
      <alignment horizontal="center" vertical="center" wrapText="1"/>
    </xf>
    <xf numFmtId="49" fontId="15" fillId="0" borderId="1" xfId="12" applyFont="1" applyFill="1">
      <alignment horizontal="center" vertical="center" wrapText="1"/>
    </xf>
    <xf numFmtId="0" fontId="15" fillId="0" borderId="1" xfId="13" applyNumberFormat="1" applyFont="1" applyFill="1" applyProtection="1"/>
    <xf numFmtId="49" fontId="15" fillId="0" borderId="2" xfId="14" applyNumberFormat="1" applyFont="1" applyFill="1" applyProtection="1"/>
    <xf numFmtId="0" fontId="15" fillId="0" borderId="2" xfId="15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Font="1" applyFill="1">
      <alignment horizontal="center" vertical="center" wrapText="1"/>
    </xf>
    <xf numFmtId="0" fontId="15" fillId="0" borderId="4" xfId="17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5" xfId="18" applyNumberFormat="1" applyFont="1" applyFill="1" applyProtection="1">
      <alignment horizontal="left" vertical="center"/>
    </xf>
    <xf numFmtId="4" fontId="15" fillId="0" borderId="3" xfId="19" applyNumberFormat="1" applyFont="1" applyFill="1" applyProtection="1">
      <alignment horizontal="right" shrinkToFit="1"/>
    </xf>
    <xf numFmtId="4" fontId="15" fillId="0" borderId="3" xfId="20" applyNumberFormat="1" applyFont="1" applyFill="1" applyProtection="1">
      <alignment horizontal="right" shrinkToFit="1"/>
    </xf>
    <xf numFmtId="0" fontId="15" fillId="0" borderId="3" xfId="21" applyNumberFormat="1" applyFont="1" applyFill="1" applyProtection="1">
      <alignment horizontal="left" vertical="center"/>
    </xf>
    <xf numFmtId="4" fontId="15" fillId="0" borderId="3" xfId="22" applyNumberFormat="1" applyFont="1" applyFill="1" applyProtection="1">
      <alignment horizontal="right" shrinkToFit="1"/>
    </xf>
    <xf numFmtId="4" fontId="15" fillId="0" borderId="3" xfId="23" applyNumberFormat="1" applyFont="1" applyFill="1" applyProtection="1">
      <alignment horizontal="right" shrinkToFit="1"/>
    </xf>
    <xf numFmtId="4" fontId="18" fillId="0" borderId="3" xfId="22" applyNumberFormat="1" applyFont="1" applyFill="1" applyProtection="1">
      <alignment horizontal="right" shrinkToFit="1"/>
    </xf>
    <xf numFmtId="4" fontId="18" fillId="0" borderId="3" xfId="23" applyNumberFormat="1" applyFont="1" applyFill="1" applyProtection="1">
      <alignment horizontal="right" shrinkToFit="1"/>
    </xf>
    <xf numFmtId="0" fontId="18" fillId="0" borderId="5" xfId="24" applyNumberFormat="1" applyFont="1" applyFill="1" applyProtection="1">
      <alignment horizontal="left" vertical="center"/>
    </xf>
    <xf numFmtId="49" fontId="18" fillId="0" borderId="1" xfId="5" applyNumberFormat="1" applyFont="1" applyFill="1" applyAlignment="1" applyProtection="1">
      <alignment horizontal="center" wrapText="1"/>
    </xf>
    <xf numFmtId="0" fontId="23" fillId="0" borderId="1" xfId="25" applyNumberFormat="1" applyFont="1" applyAlignment="1" applyProtection="1">
      <alignment horizontal="center" vertical="center"/>
    </xf>
    <xf numFmtId="0" fontId="23" fillId="0" borderId="1" xfId="25" applyFont="1" applyAlignment="1">
      <alignment horizontal="center" vertical="center"/>
    </xf>
    <xf numFmtId="0" fontId="21" fillId="0" borderId="1" xfId="26" applyNumberFormat="1" applyFont="1" applyAlignment="1" applyProtection="1">
      <alignment horizontal="center" vertical="center"/>
    </xf>
    <xf numFmtId="0" fontId="21" fillId="0" borderId="1" xfId="26" applyFont="1" applyAlignment="1">
      <alignment horizontal="center" vertical="center"/>
    </xf>
    <xf numFmtId="0" fontId="21" fillId="0" borderId="1" xfId="27" applyNumberFormat="1" applyFont="1" applyAlignment="1" applyProtection="1">
      <alignment horizontal="center" vertical="center" wrapText="1"/>
    </xf>
    <xf numFmtId="0" fontId="21" fillId="0" borderId="1" xfId="27" applyFont="1" applyAlignment="1">
      <alignment horizontal="center" vertical="center" wrapText="1"/>
    </xf>
    <xf numFmtId="0" fontId="21" fillId="4" borderId="5" xfId="33" applyNumberFormat="1" applyFont="1" applyAlignment="1" applyProtection="1">
      <alignment horizontal="center" vertical="center" wrapText="1"/>
    </xf>
    <xf numFmtId="0" fontId="21" fillId="4" borderId="3" xfId="28" applyNumberFormat="1" applyFont="1" applyAlignment="1" applyProtection="1">
      <alignment horizontal="center" vertical="center" wrapText="1"/>
    </xf>
    <xf numFmtId="0" fontId="21" fillId="4" borderId="5" xfId="33" applyFont="1" applyAlignment="1">
      <alignment horizontal="center" vertical="center" wrapText="1"/>
    </xf>
    <xf numFmtId="0" fontId="21" fillId="4" borderId="3" xfId="28" applyFont="1" applyAlignment="1">
      <alignment horizontal="center" vertical="center" wrapText="1"/>
    </xf>
    <xf numFmtId="0" fontId="21" fillId="4" borderId="3" xfId="34" applyNumberFormat="1" applyFont="1" applyAlignment="1" applyProtection="1">
      <alignment horizontal="center" vertical="center"/>
    </xf>
    <xf numFmtId="0" fontId="21" fillId="4" borderId="6" xfId="35" applyNumberFormat="1" applyFont="1" applyAlignment="1" applyProtection="1">
      <alignment horizontal="center" vertical="center"/>
    </xf>
    <xf numFmtId="0" fontId="21" fillId="0" borderId="3" xfId="21" applyNumberFormat="1" applyFont="1" applyAlignment="1" applyProtection="1">
      <alignment horizontal="center" vertical="center"/>
    </xf>
    <xf numFmtId="0" fontId="23" fillId="3" borderId="3" xfId="31" applyNumberFormat="1" applyFont="1" applyAlignment="1" applyProtection="1">
      <alignment horizontal="center" vertical="center"/>
    </xf>
    <xf numFmtId="0" fontId="21" fillId="0" borderId="1" xfId="2" applyNumberFormat="1" applyFont="1" applyAlignment="1" applyProtection="1">
      <alignment horizontal="center" vertical="center"/>
    </xf>
    <xf numFmtId="0" fontId="22" fillId="0" borderId="0" xfId="0" applyFont="1" applyAlignment="1" applyProtection="1">
      <alignment horizontal="center" vertical="center"/>
      <protection locked="0"/>
    </xf>
    <xf numFmtId="4" fontId="21" fillId="0" borderId="3" xfId="29" applyNumberFormat="1" applyFont="1" applyAlignment="1" applyProtection="1">
      <alignment horizontal="center" vertical="center"/>
    </xf>
    <xf numFmtId="4" fontId="23" fillId="3" borderId="3" xfId="32" applyNumberFormat="1" applyFont="1" applyAlignment="1" applyProtection="1">
      <alignment horizontal="center" vertical="center"/>
    </xf>
    <xf numFmtId="0" fontId="21" fillId="0" borderId="1" xfId="2" applyNumberFormat="1" applyFont="1" applyFill="1" applyProtection="1"/>
    <xf numFmtId="0" fontId="22" fillId="0" borderId="0" xfId="0" applyFont="1" applyFill="1" applyProtection="1">
      <protection locked="0"/>
    </xf>
    <xf numFmtId="0" fontId="23" fillId="0" borderId="1" xfId="25" applyNumberFormat="1" applyFont="1" applyFill="1" applyProtection="1">
      <alignment horizontal="center" vertical="center"/>
    </xf>
    <xf numFmtId="0" fontId="23" fillId="0" borderId="1" xfId="25" applyFont="1" applyFill="1">
      <alignment horizontal="center" vertical="center"/>
    </xf>
    <xf numFmtId="0" fontId="21" fillId="0" borderId="1" xfId="26" applyNumberFormat="1" applyFont="1" applyFill="1" applyProtection="1">
      <alignment horizontal="center" vertical="center"/>
    </xf>
    <xf numFmtId="0" fontId="21" fillId="0" borderId="1" xfId="26" applyFont="1" applyFill="1">
      <alignment horizontal="center" vertical="center"/>
    </xf>
    <xf numFmtId="0" fontId="21" fillId="0" borderId="1" xfId="27" applyNumberFormat="1" applyFont="1" applyFill="1" applyProtection="1">
      <alignment horizontal="center" vertical="center" wrapText="1"/>
    </xf>
    <xf numFmtId="0" fontId="21" fillId="0" borderId="1" xfId="27" applyFont="1" applyFill="1">
      <alignment horizontal="center" vertical="center" wrapText="1"/>
    </xf>
    <xf numFmtId="0" fontId="21" fillId="0" borderId="3" xfId="28" applyNumberFormat="1" applyFont="1" applyFill="1" applyProtection="1">
      <alignment horizontal="center" vertical="center" wrapText="1"/>
    </xf>
    <xf numFmtId="0" fontId="21" fillId="0" borderId="3" xfId="28" applyFont="1" applyFill="1">
      <alignment horizontal="center" vertical="center" wrapText="1"/>
    </xf>
    <xf numFmtId="0" fontId="21" fillId="0" borderId="3" xfId="28" applyNumberFormat="1" applyFont="1" applyFill="1" applyProtection="1">
      <alignment horizontal="center" vertical="center" wrapText="1"/>
    </xf>
    <xf numFmtId="0" fontId="21" fillId="0" borderId="3" xfId="21" applyNumberFormat="1" applyFont="1" applyFill="1" applyProtection="1">
      <alignment horizontal="left" vertical="center"/>
    </xf>
    <xf numFmtId="4" fontId="21" fillId="0" borderId="3" xfId="29" applyNumberFormat="1" applyFont="1" applyFill="1" applyProtection="1">
      <alignment horizontal="right"/>
    </xf>
    <xf numFmtId="4" fontId="21" fillId="0" borderId="3" xfId="30" applyNumberFormat="1" applyFont="1" applyFill="1" applyProtection="1">
      <alignment horizontal="right"/>
    </xf>
    <xf numFmtId="0" fontId="23" fillId="0" borderId="3" xfId="31" applyNumberFormat="1" applyFont="1" applyFill="1" applyProtection="1">
      <alignment horizontal="left" vertical="center"/>
    </xf>
    <xf numFmtId="4" fontId="23" fillId="0" borderId="3" xfId="32" applyNumberFormat="1" applyFont="1" applyFill="1" applyProtection="1">
      <alignment horizontal="right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F18" sqref="F18:F27"/>
    </sheetView>
  </sheetViews>
  <sheetFormatPr defaultRowHeight="15.75" x14ac:dyDescent="0.25"/>
  <cols>
    <col min="1" max="1" width="28.140625" style="5" customWidth="1"/>
    <col min="2" max="6" width="16.85546875" style="5" customWidth="1"/>
    <col min="7" max="7" width="9.5703125" style="5" customWidth="1"/>
    <col min="8" max="8" width="9.140625" style="5" customWidth="1"/>
    <col min="9" max="16384" width="9.140625" style="5"/>
  </cols>
  <sheetData>
    <row r="1" spans="1:8" x14ac:dyDescent="0.25">
      <c r="A1" s="2"/>
      <c r="B1" s="3"/>
      <c r="C1" s="3"/>
      <c r="D1" s="3"/>
      <c r="E1" s="3"/>
      <c r="F1" s="3"/>
      <c r="G1" s="3"/>
      <c r="H1" s="4"/>
    </row>
    <row r="2" spans="1:8" x14ac:dyDescent="0.25">
      <c r="A2" s="2"/>
      <c r="B2" s="3"/>
      <c r="C2" s="3"/>
      <c r="D2" s="3"/>
      <c r="E2" s="3"/>
      <c r="F2" s="3"/>
      <c r="G2" s="3"/>
      <c r="H2" s="4"/>
    </row>
    <row r="3" spans="1:8" x14ac:dyDescent="0.25">
      <c r="A3" s="2"/>
      <c r="B3" s="6"/>
      <c r="C3" s="6"/>
      <c r="D3" s="6"/>
      <c r="E3" s="6"/>
      <c r="F3" s="6"/>
      <c r="G3" s="3"/>
      <c r="H3" s="4"/>
    </row>
    <row r="4" spans="1:8" x14ac:dyDescent="0.25">
      <c r="A4" s="34" t="s">
        <v>0</v>
      </c>
      <c r="B4" s="34"/>
      <c r="C4" s="34"/>
      <c r="D4" s="34"/>
      <c r="E4" s="34"/>
      <c r="F4" s="34"/>
      <c r="G4" s="3"/>
      <c r="H4" s="4"/>
    </row>
    <row r="5" spans="1:8" x14ac:dyDescent="0.25">
      <c r="A5" s="34"/>
      <c r="B5" s="34"/>
      <c r="C5" s="34"/>
      <c r="D5" s="34"/>
      <c r="E5" s="34"/>
      <c r="F5" s="34"/>
      <c r="G5" s="7"/>
      <c r="H5" s="4"/>
    </row>
    <row r="6" spans="1:8" x14ac:dyDescent="0.25">
      <c r="A6" s="8"/>
      <c r="B6" s="9"/>
      <c r="C6" s="9"/>
      <c r="D6" s="9"/>
      <c r="E6" s="9"/>
      <c r="F6" s="9"/>
      <c r="G6" s="7"/>
      <c r="H6" s="4"/>
    </row>
    <row r="7" spans="1:8" x14ac:dyDescent="0.25">
      <c r="A7" s="10" t="s">
        <v>1</v>
      </c>
      <c r="B7" s="11"/>
      <c r="C7" s="11"/>
      <c r="D7" s="11"/>
      <c r="E7" s="11"/>
      <c r="F7" s="11"/>
      <c r="G7" s="12"/>
      <c r="H7" s="4"/>
    </row>
    <row r="8" spans="1:8" x14ac:dyDescent="0.25">
      <c r="A8" s="13"/>
      <c r="B8" s="14"/>
      <c r="C8" s="15"/>
      <c r="D8" s="15"/>
      <c r="E8" s="15"/>
      <c r="F8" s="15"/>
      <c r="G8" s="15"/>
      <c r="H8" s="4"/>
    </row>
    <row r="9" spans="1:8" x14ac:dyDescent="0.25">
      <c r="A9" s="16" t="s">
        <v>2</v>
      </c>
      <c r="B9" s="17"/>
      <c r="C9" s="17"/>
      <c r="D9" s="17"/>
      <c r="E9" s="17"/>
      <c r="F9" s="17"/>
      <c r="G9" s="3"/>
      <c r="H9" s="4"/>
    </row>
    <row r="10" spans="1:8" x14ac:dyDescent="0.25">
      <c r="A10" s="2"/>
      <c r="B10" s="3"/>
      <c r="C10" s="3"/>
      <c r="D10" s="3"/>
      <c r="E10" s="3"/>
      <c r="F10" s="3"/>
      <c r="G10" s="3"/>
      <c r="H10" s="4"/>
    </row>
    <row r="11" spans="1:8" x14ac:dyDescent="0.25">
      <c r="A11" s="18" t="s">
        <v>3</v>
      </c>
      <c r="B11" s="3"/>
      <c r="C11" s="3"/>
      <c r="D11" s="3"/>
      <c r="E11" s="3"/>
      <c r="F11" s="3"/>
      <c r="G11" s="3"/>
      <c r="H11" s="4"/>
    </row>
    <row r="12" spans="1:8" x14ac:dyDescent="0.25">
      <c r="A12" s="19"/>
      <c r="B12" s="20"/>
      <c r="C12" s="20"/>
      <c r="D12" s="20"/>
      <c r="E12" s="20"/>
      <c r="F12" s="20"/>
      <c r="G12" s="3"/>
      <c r="H12" s="4"/>
    </row>
    <row r="13" spans="1:8" x14ac:dyDescent="0.25">
      <c r="A13" s="21" t="s">
        <v>4</v>
      </c>
      <c r="B13" s="21" t="s">
        <v>5</v>
      </c>
      <c r="C13" s="22"/>
      <c r="D13" s="21" t="s">
        <v>6</v>
      </c>
      <c r="E13" s="21" t="s">
        <v>7</v>
      </c>
      <c r="F13" s="21" t="s">
        <v>8</v>
      </c>
      <c r="G13" s="23"/>
      <c r="H13" s="4"/>
    </row>
    <row r="14" spans="1:8" x14ac:dyDescent="0.25">
      <c r="A14" s="22"/>
      <c r="B14" s="22"/>
      <c r="C14" s="22"/>
      <c r="D14" s="22"/>
      <c r="E14" s="22"/>
      <c r="F14" s="22"/>
      <c r="G14" s="23"/>
      <c r="H14" s="4"/>
    </row>
    <row r="15" spans="1:8" x14ac:dyDescent="0.25">
      <c r="A15" s="22"/>
      <c r="B15" s="21" t="s">
        <v>9</v>
      </c>
      <c r="C15" s="21" t="s">
        <v>10</v>
      </c>
      <c r="D15" s="22"/>
      <c r="E15" s="22"/>
      <c r="F15" s="22"/>
      <c r="G15" s="23"/>
      <c r="H15" s="4"/>
    </row>
    <row r="16" spans="1:8" x14ac:dyDescent="0.25">
      <c r="A16" s="22"/>
      <c r="B16" s="22"/>
      <c r="C16" s="22"/>
      <c r="D16" s="22"/>
      <c r="E16" s="22"/>
      <c r="F16" s="22"/>
      <c r="G16" s="23"/>
      <c r="H16" s="4"/>
    </row>
    <row r="17" spans="1:8" x14ac:dyDescent="0.25">
      <c r="A17" s="24">
        <v>1</v>
      </c>
      <c r="B17" s="24">
        <v>2</v>
      </c>
      <c r="C17" s="24">
        <v>3</v>
      </c>
      <c r="D17" s="24">
        <v>4</v>
      </c>
      <c r="E17" s="24">
        <v>5</v>
      </c>
      <c r="F17" s="24">
        <v>6</v>
      </c>
      <c r="G17" s="23"/>
      <c r="H17" s="4"/>
    </row>
    <row r="18" spans="1:8" ht="18.75" x14ac:dyDescent="0.25">
      <c r="A18" s="25" t="s">
        <v>11</v>
      </c>
      <c r="B18" s="26">
        <v>43766.8</v>
      </c>
      <c r="C18" s="26">
        <v>37997</v>
      </c>
      <c r="D18" s="27">
        <v>5769.8</v>
      </c>
      <c r="E18" s="27">
        <v>115.18</v>
      </c>
      <c r="F18" s="1">
        <f t="shared" ref="F18:F27" si="0">RANK(E18,$E$18:$E$28)</f>
        <v>1</v>
      </c>
      <c r="G18" s="23"/>
      <c r="H18" s="4"/>
    </row>
    <row r="19" spans="1:8" ht="18.75" x14ac:dyDescent="0.25">
      <c r="A19" s="25" t="s">
        <v>12</v>
      </c>
      <c r="B19" s="26">
        <v>21712.55</v>
      </c>
      <c r="C19" s="26">
        <v>29594.55</v>
      </c>
      <c r="D19" s="27">
        <v>-7882</v>
      </c>
      <c r="E19" s="27">
        <v>73.37</v>
      </c>
      <c r="F19" s="1">
        <f t="shared" si="0"/>
        <v>9</v>
      </c>
      <c r="G19" s="23"/>
      <c r="H19" s="4"/>
    </row>
    <row r="20" spans="1:8" ht="18.75" x14ac:dyDescent="0.25">
      <c r="A20" s="25" t="s">
        <v>13</v>
      </c>
      <c r="B20" s="26">
        <v>18629.97</v>
      </c>
      <c r="C20" s="26">
        <v>20577.560000000001</v>
      </c>
      <c r="D20" s="27">
        <v>-1947.59</v>
      </c>
      <c r="E20" s="27">
        <v>90.54</v>
      </c>
      <c r="F20" s="1">
        <f t="shared" si="0"/>
        <v>6</v>
      </c>
      <c r="G20" s="23"/>
      <c r="H20" s="4"/>
    </row>
    <row r="21" spans="1:8" ht="18.75" x14ac:dyDescent="0.25">
      <c r="A21" s="28" t="s">
        <v>14</v>
      </c>
      <c r="B21" s="26">
        <v>26296.880000000001</v>
      </c>
      <c r="C21" s="26">
        <v>28598.79</v>
      </c>
      <c r="D21" s="27">
        <v>-2301.91</v>
      </c>
      <c r="E21" s="27">
        <v>91.95</v>
      </c>
      <c r="F21" s="1">
        <f t="shared" si="0"/>
        <v>5</v>
      </c>
      <c r="G21" s="23"/>
      <c r="H21" s="4"/>
    </row>
    <row r="22" spans="1:8" ht="18.75" x14ac:dyDescent="0.25">
      <c r="A22" s="28" t="s">
        <v>15</v>
      </c>
      <c r="B22" s="26">
        <v>18987.29</v>
      </c>
      <c r="C22" s="26">
        <v>21287.01</v>
      </c>
      <c r="D22" s="27">
        <v>-2299.7199999999998</v>
      </c>
      <c r="E22" s="27">
        <v>89.2</v>
      </c>
      <c r="F22" s="1">
        <f t="shared" si="0"/>
        <v>7</v>
      </c>
      <c r="G22" s="23"/>
      <c r="H22" s="4"/>
    </row>
    <row r="23" spans="1:8" ht="18.75" x14ac:dyDescent="0.25">
      <c r="A23" s="28" t="s">
        <v>16</v>
      </c>
      <c r="B23" s="29">
        <v>19827.04</v>
      </c>
      <c r="C23" s="29">
        <v>34800.269999999997</v>
      </c>
      <c r="D23" s="30">
        <v>-14973.23</v>
      </c>
      <c r="E23" s="30">
        <v>56.97</v>
      </c>
      <c r="F23" s="1">
        <f t="shared" si="0"/>
        <v>10</v>
      </c>
      <c r="G23" s="23"/>
      <c r="H23" s="4"/>
    </row>
    <row r="24" spans="1:8" ht="18.75" x14ac:dyDescent="0.25">
      <c r="A24" s="28" t="s">
        <v>17</v>
      </c>
      <c r="B24" s="26">
        <v>53313.03</v>
      </c>
      <c r="C24" s="26">
        <v>52013.89</v>
      </c>
      <c r="D24" s="27">
        <v>1299.1400000000001</v>
      </c>
      <c r="E24" s="27">
        <v>102.5</v>
      </c>
      <c r="F24" s="1">
        <f t="shared" si="0"/>
        <v>4</v>
      </c>
      <c r="G24" s="23"/>
      <c r="H24" s="4"/>
    </row>
    <row r="25" spans="1:8" ht="18.75" x14ac:dyDescent="0.25">
      <c r="A25" s="28" t="s">
        <v>18</v>
      </c>
      <c r="B25" s="26">
        <v>171144.57</v>
      </c>
      <c r="C25" s="26">
        <v>159084.48000000001</v>
      </c>
      <c r="D25" s="27">
        <v>12060.09</v>
      </c>
      <c r="E25" s="27">
        <v>107.58</v>
      </c>
      <c r="F25" s="1">
        <f t="shared" si="0"/>
        <v>3</v>
      </c>
      <c r="G25" s="23"/>
      <c r="H25" s="4"/>
    </row>
    <row r="26" spans="1:8" ht="18.75" x14ac:dyDescent="0.25">
      <c r="A26" s="28" t="s">
        <v>19</v>
      </c>
      <c r="B26" s="26">
        <v>29668.47</v>
      </c>
      <c r="C26" s="26">
        <v>81535.86</v>
      </c>
      <c r="D26" s="27">
        <v>-51867.39</v>
      </c>
      <c r="E26" s="27">
        <v>36.39</v>
      </c>
      <c r="F26" s="1">
        <f t="shared" si="0"/>
        <v>11</v>
      </c>
      <c r="G26" s="23"/>
      <c r="H26" s="4"/>
    </row>
    <row r="27" spans="1:8" ht="18.75" x14ac:dyDescent="0.25">
      <c r="A27" s="28" t="s">
        <v>20</v>
      </c>
      <c r="B27" s="26">
        <v>41632.57</v>
      </c>
      <c r="C27" s="26">
        <v>38644.21</v>
      </c>
      <c r="D27" s="27">
        <v>2988.36</v>
      </c>
      <c r="E27" s="27">
        <v>107.73</v>
      </c>
      <c r="F27" s="1">
        <f t="shared" si="0"/>
        <v>2</v>
      </c>
      <c r="G27" s="23"/>
      <c r="H27" s="4"/>
    </row>
    <row r="28" spans="1:8" x14ac:dyDescent="0.25">
      <c r="A28" s="28" t="s">
        <v>21</v>
      </c>
      <c r="B28" s="31">
        <v>158499.6</v>
      </c>
      <c r="C28" s="31">
        <v>183977.65</v>
      </c>
      <c r="D28" s="32">
        <v>-25478.05</v>
      </c>
      <c r="E28" s="32">
        <v>86.15</v>
      </c>
      <c r="F28" s="27"/>
      <c r="G28" s="23"/>
      <c r="H28" s="4"/>
    </row>
    <row r="29" spans="1:8" x14ac:dyDescent="0.25">
      <c r="A29" s="33" t="s">
        <v>22</v>
      </c>
      <c r="B29" s="32">
        <v>603478.77</v>
      </c>
      <c r="C29" s="32">
        <v>688111.27</v>
      </c>
      <c r="D29" s="32">
        <v>-84632.5</v>
      </c>
      <c r="E29" s="32">
        <v>87.7</v>
      </c>
      <c r="F29" s="27"/>
      <c r="G29" s="23"/>
      <c r="H29" s="4"/>
    </row>
  </sheetData>
  <mergeCells count="12">
    <mergeCell ref="A6:F6"/>
    <mergeCell ref="A7:F7"/>
    <mergeCell ref="B8:G8"/>
    <mergeCell ref="A9:F9"/>
    <mergeCell ref="A4:F5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>
      <selection activeCell="C15" sqref="C15:C16"/>
    </sheetView>
  </sheetViews>
  <sheetFormatPr defaultRowHeight="17.25" x14ac:dyDescent="0.25"/>
  <cols>
    <col min="1" max="1" width="33.85546875" style="50" customWidth="1"/>
    <col min="2" max="2" width="24.28515625" style="50" customWidth="1"/>
    <col min="3" max="3" width="21.42578125" style="50" customWidth="1"/>
    <col min="4" max="4" width="18" style="50" customWidth="1"/>
    <col min="5" max="5" width="9.140625" style="50" customWidth="1"/>
    <col min="6" max="16384" width="9.140625" style="50"/>
  </cols>
  <sheetData>
    <row r="1" spans="1:5" ht="15" customHeight="1" x14ac:dyDescent="0.25">
      <c r="A1" s="49"/>
      <c r="B1" s="49"/>
      <c r="C1" s="49"/>
      <c r="D1" s="49"/>
      <c r="E1" s="49"/>
    </row>
    <row r="2" spans="1:5" ht="15" customHeight="1" x14ac:dyDescent="0.25">
      <c r="A2" s="49"/>
      <c r="B2" s="49"/>
      <c r="C2" s="49"/>
      <c r="D2" s="49"/>
      <c r="E2" s="49"/>
    </row>
    <row r="3" spans="1:5" ht="15" customHeight="1" x14ac:dyDescent="0.25">
      <c r="A3" s="49"/>
      <c r="B3" s="49"/>
      <c r="C3" s="49"/>
      <c r="D3" s="49"/>
      <c r="E3" s="49"/>
    </row>
    <row r="4" spans="1:5" ht="15" customHeight="1" x14ac:dyDescent="0.25">
      <c r="A4" s="49"/>
      <c r="B4" s="49"/>
      <c r="C4" s="49"/>
      <c r="D4" s="49"/>
      <c r="E4" s="49"/>
    </row>
    <row r="5" spans="1:5" ht="15" customHeight="1" x14ac:dyDescent="0.25">
      <c r="A5" s="35" t="s">
        <v>23</v>
      </c>
      <c r="B5" s="36"/>
      <c r="C5" s="36"/>
      <c r="D5" s="36"/>
      <c r="E5" s="49"/>
    </row>
    <row r="6" spans="1:5" ht="15" customHeight="1" x14ac:dyDescent="0.25">
      <c r="A6" s="49"/>
      <c r="B6" s="49"/>
      <c r="C6" s="49"/>
      <c r="D6" s="49"/>
      <c r="E6" s="49"/>
    </row>
    <row r="7" spans="1:5" ht="15" customHeight="1" x14ac:dyDescent="0.25">
      <c r="A7" s="37" t="s">
        <v>1</v>
      </c>
      <c r="B7" s="38"/>
      <c r="C7" s="38"/>
      <c r="D7" s="38"/>
      <c r="E7" s="49"/>
    </row>
    <row r="8" spans="1:5" ht="15" customHeight="1" x14ac:dyDescent="0.25">
      <c r="A8" s="49"/>
      <c r="B8" s="49"/>
      <c r="C8" s="49"/>
      <c r="D8" s="49"/>
      <c r="E8" s="49"/>
    </row>
    <row r="9" spans="1:5" ht="15.2" customHeight="1" x14ac:dyDescent="0.25">
      <c r="A9" s="39" t="s">
        <v>2</v>
      </c>
      <c r="B9" s="40"/>
      <c r="C9" s="40"/>
      <c r="D9" s="40"/>
      <c r="E9" s="49"/>
    </row>
    <row r="10" spans="1:5" ht="15" customHeight="1" x14ac:dyDescent="0.25">
      <c r="A10" s="49"/>
      <c r="B10" s="49"/>
      <c r="C10" s="49"/>
      <c r="D10" s="49"/>
      <c r="E10" s="49"/>
    </row>
    <row r="11" spans="1:5" ht="15" customHeight="1" x14ac:dyDescent="0.25">
      <c r="A11" s="49" t="s">
        <v>3</v>
      </c>
      <c r="B11" s="49"/>
      <c r="C11" s="49"/>
      <c r="D11" s="49"/>
      <c r="E11" s="49"/>
    </row>
    <row r="12" spans="1:5" ht="15" customHeight="1" x14ac:dyDescent="0.25">
      <c r="A12" s="49"/>
      <c r="B12" s="49"/>
      <c r="C12" s="49"/>
      <c r="D12" s="49"/>
      <c r="E12" s="49"/>
    </row>
    <row r="13" spans="1:5" ht="15" customHeight="1" x14ac:dyDescent="0.25">
      <c r="A13" s="41" t="s">
        <v>4</v>
      </c>
      <c r="B13" s="42" t="s">
        <v>24</v>
      </c>
      <c r="C13" s="42" t="s">
        <v>25</v>
      </c>
      <c r="D13" s="42" t="s">
        <v>26</v>
      </c>
      <c r="E13" s="49"/>
    </row>
    <row r="14" spans="1:5" ht="15" customHeight="1" x14ac:dyDescent="0.25">
      <c r="A14" s="43"/>
      <c r="B14" s="44"/>
      <c r="C14" s="44"/>
      <c r="D14" s="44"/>
      <c r="E14" s="49"/>
    </row>
    <row r="15" spans="1:5" ht="15" customHeight="1" x14ac:dyDescent="0.25">
      <c r="A15" s="43"/>
      <c r="B15" s="42" t="s">
        <v>27</v>
      </c>
      <c r="C15" s="42" t="s">
        <v>27</v>
      </c>
      <c r="D15" s="42" t="s">
        <v>27</v>
      </c>
      <c r="E15" s="49"/>
    </row>
    <row r="16" spans="1:5" ht="15" customHeight="1" x14ac:dyDescent="0.25">
      <c r="A16" s="43"/>
      <c r="B16" s="44"/>
      <c r="C16" s="44"/>
      <c r="D16" s="44"/>
      <c r="E16" s="49"/>
    </row>
    <row r="17" spans="1:5" ht="15" customHeight="1" x14ac:dyDescent="0.25">
      <c r="A17" s="45">
        <v>1</v>
      </c>
      <c r="B17" s="46">
        <v>2</v>
      </c>
      <c r="C17" s="46">
        <v>3</v>
      </c>
      <c r="D17" s="46">
        <v>4</v>
      </c>
      <c r="E17" s="49"/>
    </row>
    <row r="18" spans="1:5" ht="19.5" customHeight="1" x14ac:dyDescent="0.25">
      <c r="A18" s="47" t="s">
        <v>11</v>
      </c>
      <c r="B18" s="51">
        <v>336292.7</v>
      </c>
      <c r="C18" s="51">
        <v>15408.25</v>
      </c>
      <c r="D18" s="51">
        <v>351700.95</v>
      </c>
      <c r="E18" s="49"/>
    </row>
    <row r="19" spans="1:5" ht="19.5" customHeight="1" x14ac:dyDescent="0.25">
      <c r="A19" s="47" t="s">
        <v>12</v>
      </c>
      <c r="B19" s="51">
        <v>218659.54</v>
      </c>
      <c r="C19" s="51">
        <v>19224.490000000002</v>
      </c>
      <c r="D19" s="51">
        <v>237884.03</v>
      </c>
      <c r="E19" s="49"/>
    </row>
    <row r="20" spans="1:5" ht="19.5" customHeight="1" x14ac:dyDescent="0.25">
      <c r="A20" s="47" t="s">
        <v>13</v>
      </c>
      <c r="B20" s="51">
        <v>189320.76</v>
      </c>
      <c r="C20" s="51">
        <v>17318.73</v>
      </c>
      <c r="D20" s="51">
        <v>206639.49</v>
      </c>
      <c r="E20" s="49"/>
    </row>
    <row r="21" spans="1:5" ht="19.5" customHeight="1" x14ac:dyDescent="0.25">
      <c r="A21" s="47" t="s">
        <v>14</v>
      </c>
      <c r="B21" s="51">
        <v>257495.4</v>
      </c>
      <c r="C21" s="51">
        <v>26854.13</v>
      </c>
      <c r="D21" s="51">
        <v>284349.53000000003</v>
      </c>
      <c r="E21" s="49"/>
    </row>
    <row r="22" spans="1:5" ht="19.5" customHeight="1" x14ac:dyDescent="0.25">
      <c r="A22" s="47" t="s">
        <v>15</v>
      </c>
      <c r="B22" s="51">
        <v>178314.22</v>
      </c>
      <c r="C22" s="51">
        <v>23660.6</v>
      </c>
      <c r="D22" s="51">
        <v>201974.82</v>
      </c>
      <c r="E22" s="49"/>
    </row>
    <row r="23" spans="1:5" ht="19.5" customHeight="1" x14ac:dyDescent="0.25">
      <c r="A23" s="47" t="s">
        <v>16</v>
      </c>
      <c r="B23" s="51">
        <v>248635.83</v>
      </c>
      <c r="C23" s="51">
        <v>34329.5</v>
      </c>
      <c r="D23" s="51">
        <v>282965.33</v>
      </c>
      <c r="E23" s="49"/>
    </row>
    <row r="24" spans="1:5" ht="19.5" customHeight="1" x14ac:dyDescent="0.25">
      <c r="A24" s="47" t="s">
        <v>17</v>
      </c>
      <c r="B24" s="51">
        <v>0</v>
      </c>
      <c r="C24" s="51">
        <v>0</v>
      </c>
      <c r="D24" s="51">
        <v>581218.67000000004</v>
      </c>
      <c r="E24" s="49"/>
    </row>
    <row r="25" spans="1:5" ht="19.5" customHeight="1" x14ac:dyDescent="0.25">
      <c r="A25" s="47" t="s">
        <v>18</v>
      </c>
      <c r="B25" s="51">
        <v>1346592.43</v>
      </c>
      <c r="C25" s="51">
        <v>304189.92</v>
      </c>
      <c r="D25" s="51">
        <v>1650782.35</v>
      </c>
      <c r="E25" s="49"/>
    </row>
    <row r="26" spans="1:5" ht="19.5" customHeight="1" x14ac:dyDescent="0.25">
      <c r="A26" s="47" t="s">
        <v>19</v>
      </c>
      <c r="B26" s="51">
        <v>0</v>
      </c>
      <c r="C26" s="51">
        <v>0</v>
      </c>
      <c r="D26" s="51">
        <v>204466.4</v>
      </c>
      <c r="E26" s="49"/>
    </row>
    <row r="27" spans="1:5" ht="19.5" customHeight="1" x14ac:dyDescent="0.25">
      <c r="A27" s="47" t="s">
        <v>20</v>
      </c>
      <c r="B27" s="51">
        <v>377924.3</v>
      </c>
      <c r="C27" s="51">
        <v>131919.29999999999</v>
      </c>
      <c r="D27" s="51">
        <v>509843.6</v>
      </c>
      <c r="E27" s="49"/>
    </row>
    <row r="28" spans="1:5" ht="19.5" customHeight="1" x14ac:dyDescent="0.25">
      <c r="A28" s="48" t="s">
        <v>28</v>
      </c>
      <c r="B28" s="52">
        <v>3153235.18</v>
      </c>
      <c r="C28" s="52">
        <v>572904.92000000004</v>
      </c>
      <c r="D28" s="52">
        <v>4511825.17</v>
      </c>
      <c r="E28" s="49"/>
    </row>
    <row r="29" spans="1:5" ht="19.5" customHeight="1" x14ac:dyDescent="0.25">
      <c r="A29" s="47" t="s">
        <v>29</v>
      </c>
      <c r="B29" s="51">
        <v>0</v>
      </c>
      <c r="C29" s="51">
        <v>0</v>
      </c>
      <c r="D29" s="51">
        <v>2195800</v>
      </c>
      <c r="E29" s="49"/>
    </row>
    <row r="30" spans="1:5" ht="19.5" customHeight="1" x14ac:dyDescent="0.25">
      <c r="A30" s="48" t="s">
        <v>30</v>
      </c>
      <c r="B30" s="52">
        <v>0</v>
      </c>
      <c r="C30" s="52">
        <v>0</v>
      </c>
      <c r="D30" s="52">
        <v>6707625.1699999999</v>
      </c>
      <c r="E30" s="49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16" zoomScaleNormal="100" zoomScaleSheetLayoutView="100" workbookViewId="0">
      <selection activeCell="C10" sqref="C10"/>
    </sheetView>
  </sheetViews>
  <sheetFormatPr defaultRowHeight="17.25" x14ac:dyDescent="0.3"/>
  <cols>
    <col min="1" max="1" width="32" style="54" customWidth="1"/>
    <col min="2" max="6" width="19.140625" style="54" customWidth="1"/>
    <col min="7" max="7" width="9.140625" style="54" customWidth="1"/>
    <col min="8" max="16384" width="9.140625" style="54"/>
  </cols>
  <sheetData>
    <row r="1" spans="1:7" ht="15" customHeight="1" x14ac:dyDescent="0.3">
      <c r="A1" s="53"/>
      <c r="B1" s="53"/>
      <c r="C1" s="53"/>
      <c r="D1" s="53"/>
      <c r="E1" s="53"/>
      <c r="F1" s="53"/>
      <c r="G1" s="53"/>
    </row>
    <row r="2" spans="1:7" ht="15" customHeight="1" x14ac:dyDescent="0.3">
      <c r="A2" s="53"/>
      <c r="B2" s="53"/>
      <c r="C2" s="53"/>
      <c r="D2" s="53"/>
      <c r="E2" s="53"/>
      <c r="F2" s="53"/>
      <c r="G2" s="53"/>
    </row>
    <row r="3" spans="1:7" ht="15" customHeight="1" x14ac:dyDescent="0.3">
      <c r="A3" s="53"/>
      <c r="B3" s="53"/>
      <c r="C3" s="53"/>
      <c r="D3" s="53"/>
      <c r="E3" s="53"/>
      <c r="F3" s="53"/>
      <c r="G3" s="53"/>
    </row>
    <row r="4" spans="1:7" ht="15" customHeight="1" x14ac:dyDescent="0.3">
      <c r="A4" s="53"/>
      <c r="B4" s="53"/>
      <c r="C4" s="53"/>
      <c r="D4" s="53"/>
      <c r="E4" s="53"/>
      <c r="F4" s="53"/>
      <c r="G4" s="53"/>
    </row>
    <row r="5" spans="1:7" ht="15" customHeight="1" x14ac:dyDescent="0.3">
      <c r="A5" s="55" t="s">
        <v>31</v>
      </c>
      <c r="B5" s="56"/>
      <c r="C5" s="56"/>
      <c r="D5" s="56"/>
      <c r="E5" s="56"/>
      <c r="F5" s="56"/>
      <c r="G5" s="53"/>
    </row>
    <row r="6" spans="1:7" ht="15" customHeight="1" x14ac:dyDescent="0.3">
      <c r="A6" s="53"/>
      <c r="B6" s="53"/>
      <c r="C6" s="53"/>
      <c r="D6" s="53"/>
      <c r="E6" s="53"/>
      <c r="F6" s="53"/>
      <c r="G6" s="53"/>
    </row>
    <row r="7" spans="1:7" ht="15" customHeight="1" x14ac:dyDescent="0.3">
      <c r="A7" s="57" t="s">
        <v>1</v>
      </c>
      <c r="B7" s="58"/>
      <c r="C7" s="58"/>
      <c r="D7" s="58"/>
      <c r="E7" s="58"/>
      <c r="F7" s="58"/>
      <c r="G7" s="53"/>
    </row>
    <row r="8" spans="1:7" ht="15" customHeight="1" x14ac:dyDescent="0.3">
      <c r="A8" s="53"/>
      <c r="B8" s="53"/>
      <c r="C8" s="53"/>
      <c r="D8" s="53"/>
      <c r="E8" s="53"/>
      <c r="F8" s="53"/>
      <c r="G8" s="53"/>
    </row>
    <row r="9" spans="1:7" ht="15.2" customHeight="1" x14ac:dyDescent="0.3">
      <c r="A9" s="59" t="s">
        <v>2</v>
      </c>
      <c r="B9" s="60"/>
      <c r="C9" s="60"/>
      <c r="D9" s="60"/>
      <c r="E9" s="60"/>
      <c r="F9" s="60"/>
      <c r="G9" s="53"/>
    </row>
    <row r="10" spans="1:7" ht="15" customHeight="1" x14ac:dyDescent="0.3">
      <c r="A10" s="53"/>
      <c r="B10" s="53"/>
      <c r="C10" s="53"/>
      <c r="D10" s="53"/>
      <c r="E10" s="53"/>
      <c r="F10" s="53"/>
      <c r="G10" s="53"/>
    </row>
    <row r="11" spans="1:7" ht="15" customHeight="1" x14ac:dyDescent="0.3">
      <c r="A11" s="53" t="s">
        <v>3</v>
      </c>
      <c r="B11" s="53"/>
      <c r="C11" s="53"/>
      <c r="D11" s="53"/>
      <c r="E11" s="53"/>
      <c r="F11" s="53"/>
      <c r="G11" s="53"/>
    </row>
    <row r="12" spans="1:7" ht="15" customHeight="1" x14ac:dyDescent="0.3">
      <c r="A12" s="53"/>
      <c r="B12" s="53"/>
      <c r="C12" s="53"/>
      <c r="D12" s="53"/>
      <c r="E12" s="53"/>
      <c r="F12" s="53"/>
      <c r="G12" s="53"/>
    </row>
    <row r="13" spans="1:7" ht="15" customHeight="1" x14ac:dyDescent="0.3">
      <c r="A13" s="61" t="s">
        <v>4</v>
      </c>
      <c r="B13" s="61" t="s">
        <v>5</v>
      </c>
      <c r="C13" s="62"/>
      <c r="D13" s="61" t="s">
        <v>6</v>
      </c>
      <c r="E13" s="61" t="s">
        <v>7</v>
      </c>
      <c r="F13" s="61" t="s">
        <v>8</v>
      </c>
      <c r="G13" s="53"/>
    </row>
    <row r="14" spans="1:7" ht="15" customHeight="1" x14ac:dyDescent="0.3">
      <c r="A14" s="62"/>
      <c r="B14" s="62"/>
      <c r="C14" s="62"/>
      <c r="D14" s="62"/>
      <c r="E14" s="62"/>
      <c r="F14" s="62"/>
      <c r="G14" s="53"/>
    </row>
    <row r="15" spans="1:7" ht="15" customHeight="1" x14ac:dyDescent="0.3">
      <c r="A15" s="62"/>
      <c r="B15" s="61" t="s">
        <v>9</v>
      </c>
      <c r="C15" s="61" t="s">
        <v>10</v>
      </c>
      <c r="D15" s="62"/>
      <c r="E15" s="62"/>
      <c r="F15" s="62"/>
      <c r="G15" s="53"/>
    </row>
    <row r="16" spans="1:7" ht="39.75" customHeight="1" x14ac:dyDescent="0.3">
      <c r="A16" s="62"/>
      <c r="B16" s="62"/>
      <c r="C16" s="62"/>
      <c r="D16" s="62"/>
      <c r="E16" s="62"/>
      <c r="F16" s="62"/>
      <c r="G16" s="53"/>
    </row>
    <row r="17" spans="1:7" ht="15" customHeight="1" x14ac:dyDescent="0.3">
      <c r="A17" s="63">
        <v>1</v>
      </c>
      <c r="B17" s="63">
        <v>2</v>
      </c>
      <c r="C17" s="63">
        <v>3</v>
      </c>
      <c r="D17" s="63">
        <v>4</v>
      </c>
      <c r="E17" s="63">
        <v>5</v>
      </c>
      <c r="F17" s="63">
        <v>6</v>
      </c>
      <c r="G17" s="53"/>
    </row>
    <row r="18" spans="1:7" ht="19.5" customHeight="1" x14ac:dyDescent="0.3">
      <c r="A18" s="64" t="s">
        <v>11</v>
      </c>
      <c r="B18" s="65">
        <v>36653.49</v>
      </c>
      <c r="C18" s="65">
        <v>31070.080000000002</v>
      </c>
      <c r="D18" s="66">
        <v>5583.41</v>
      </c>
      <c r="E18" s="66">
        <v>117.97</v>
      </c>
      <c r="F18" s="1">
        <f t="shared" ref="F18:F27" si="0">RANK(E18,$E$18:$E$28)</f>
        <v>1</v>
      </c>
      <c r="G18" s="53"/>
    </row>
    <row r="19" spans="1:7" ht="19.5" customHeight="1" x14ac:dyDescent="0.3">
      <c r="A19" s="64" t="s">
        <v>12</v>
      </c>
      <c r="B19" s="65">
        <v>19028.36</v>
      </c>
      <c r="C19" s="65">
        <v>22688.9</v>
      </c>
      <c r="D19" s="66">
        <v>-3660.54</v>
      </c>
      <c r="E19" s="66">
        <v>83.87</v>
      </c>
      <c r="F19" s="1">
        <f t="shared" si="0"/>
        <v>8</v>
      </c>
      <c r="G19" s="53"/>
    </row>
    <row r="20" spans="1:7" ht="19.5" customHeight="1" x14ac:dyDescent="0.3">
      <c r="A20" s="64" t="s">
        <v>13</v>
      </c>
      <c r="B20" s="65">
        <v>17583.2</v>
      </c>
      <c r="C20" s="65">
        <v>19207.650000000001</v>
      </c>
      <c r="D20" s="66">
        <v>-1624.45</v>
      </c>
      <c r="E20" s="66">
        <v>91.54</v>
      </c>
      <c r="F20" s="1">
        <f t="shared" si="0"/>
        <v>4</v>
      </c>
      <c r="G20" s="53"/>
    </row>
    <row r="21" spans="1:7" ht="19.5" customHeight="1" x14ac:dyDescent="0.3">
      <c r="A21" s="64" t="s">
        <v>14</v>
      </c>
      <c r="B21" s="65">
        <v>20141.77</v>
      </c>
      <c r="C21" s="65">
        <v>22285.81</v>
      </c>
      <c r="D21" s="66">
        <v>-2144.04</v>
      </c>
      <c r="E21" s="66">
        <v>90.38</v>
      </c>
      <c r="F21" s="1">
        <f t="shared" si="0"/>
        <v>5</v>
      </c>
      <c r="G21" s="53"/>
    </row>
    <row r="22" spans="1:7" ht="19.5" customHeight="1" x14ac:dyDescent="0.3">
      <c r="A22" s="64" t="s">
        <v>15</v>
      </c>
      <c r="B22" s="65">
        <v>17155.53</v>
      </c>
      <c r="C22" s="65">
        <v>19501.009999999998</v>
      </c>
      <c r="D22" s="66">
        <v>-2345.48</v>
      </c>
      <c r="E22" s="66">
        <v>87.97</v>
      </c>
      <c r="F22" s="1">
        <f t="shared" si="0"/>
        <v>6</v>
      </c>
      <c r="G22" s="53"/>
    </row>
    <row r="23" spans="1:7" ht="19.5" customHeight="1" x14ac:dyDescent="0.3">
      <c r="A23" s="64" t="s">
        <v>16</v>
      </c>
      <c r="B23" s="65">
        <v>17651.939999999999</v>
      </c>
      <c r="C23" s="65">
        <v>31965.98</v>
      </c>
      <c r="D23" s="66">
        <v>-14314.04</v>
      </c>
      <c r="E23" s="66">
        <v>55.22</v>
      </c>
      <c r="F23" s="1">
        <f t="shared" si="0"/>
        <v>10</v>
      </c>
      <c r="G23" s="53"/>
    </row>
    <row r="24" spans="1:7" ht="19.5" customHeight="1" x14ac:dyDescent="0.3">
      <c r="A24" s="64" t="s">
        <v>17</v>
      </c>
      <c r="B24" s="65">
        <v>48949.77</v>
      </c>
      <c r="C24" s="65">
        <v>47592.05</v>
      </c>
      <c r="D24" s="66">
        <v>1357.72</v>
      </c>
      <c r="E24" s="66">
        <v>102.85</v>
      </c>
      <c r="F24" s="1">
        <f t="shared" si="0"/>
        <v>3</v>
      </c>
      <c r="G24" s="53"/>
    </row>
    <row r="25" spans="1:7" ht="19.5" customHeight="1" x14ac:dyDescent="0.3">
      <c r="A25" s="64" t="s">
        <v>18</v>
      </c>
      <c r="B25" s="65">
        <v>147531.35999999999</v>
      </c>
      <c r="C25" s="65">
        <v>129665.81</v>
      </c>
      <c r="D25" s="66">
        <v>17865.55</v>
      </c>
      <c r="E25" s="66">
        <v>113.78</v>
      </c>
      <c r="F25" s="1">
        <f t="shared" si="0"/>
        <v>2</v>
      </c>
      <c r="G25" s="53"/>
    </row>
    <row r="26" spans="1:7" ht="19.5" customHeight="1" x14ac:dyDescent="0.3">
      <c r="A26" s="64" t="s">
        <v>19</v>
      </c>
      <c r="B26" s="65">
        <v>28660.59</v>
      </c>
      <c r="C26" s="65">
        <v>76232.12</v>
      </c>
      <c r="D26" s="66">
        <v>-47571.53</v>
      </c>
      <c r="E26" s="66">
        <v>37.6</v>
      </c>
      <c r="F26" s="1">
        <f t="shared" si="0"/>
        <v>11</v>
      </c>
      <c r="G26" s="53"/>
    </row>
    <row r="27" spans="1:7" ht="19.5" customHeight="1" x14ac:dyDescent="0.3">
      <c r="A27" s="64" t="s">
        <v>20</v>
      </c>
      <c r="B27" s="65">
        <v>25905.91</v>
      </c>
      <c r="C27" s="65">
        <v>32465.9</v>
      </c>
      <c r="D27" s="66">
        <v>-6559.99</v>
      </c>
      <c r="E27" s="66">
        <v>79.790000000000006</v>
      </c>
      <c r="F27" s="1">
        <f t="shared" si="0"/>
        <v>9</v>
      </c>
      <c r="G27" s="53"/>
    </row>
    <row r="28" spans="1:7" ht="19.5" customHeight="1" x14ac:dyDescent="0.3">
      <c r="A28" s="64" t="s">
        <v>21</v>
      </c>
      <c r="B28" s="65">
        <v>153174.60999999999</v>
      </c>
      <c r="C28" s="65">
        <v>174701.09</v>
      </c>
      <c r="D28" s="66">
        <v>-21526.48</v>
      </c>
      <c r="E28" s="66">
        <v>87.68</v>
      </c>
      <c r="F28" s="66"/>
      <c r="G28" s="53"/>
    </row>
    <row r="29" spans="1:7" ht="19.5" customHeight="1" x14ac:dyDescent="0.3">
      <c r="A29" s="67" t="s">
        <v>32</v>
      </c>
      <c r="B29" s="68">
        <v>532436.53</v>
      </c>
      <c r="C29" s="68">
        <v>607376.4</v>
      </c>
      <c r="D29" s="68">
        <v>-74939.87</v>
      </c>
      <c r="E29" s="68">
        <v>87.66</v>
      </c>
      <c r="F29" s="66"/>
      <c r="G29" s="53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623745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1F58C0-902C-409A-B5FF-45AA1C36896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налог и не налог КБ МО</vt:lpstr>
      <vt:lpstr>Годовой план</vt:lpstr>
      <vt:lpstr>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2026-03-18T05:38:59Z</dcterms:created>
  <dcterms:modified xsi:type="dcterms:W3CDTF">2026-03-23T03:00:17Z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