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Налоговые и неналоговые КБ МО\2026 год\Исполнение бюджета по налоговым и неналоговым доходам по состоянию на 01.05.2026 года\"/>
    </mc:Choice>
  </mc:AlternateContent>
  <bookViews>
    <workbookView xWindow="0" yWindow="0" windowWidth="28800" windowHeight="10530"/>
  </bookViews>
  <sheets>
    <sheet name="налог и не налог КБ МО" sheetId="2" r:id="rId1"/>
    <sheet name="Годовой план" sheetId="5" r:id="rId2"/>
    <sheet name="налог КБ МО" sheetId="6" r:id="rId3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<sst xmlns="http://schemas.openxmlformats.org/spreadsheetml/2006/main" count="70" uniqueCount="33">
  <si>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</si>
  <si>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мая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</si>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</sst>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2">
    <xf numFmtId="0" fontId="0" fillId="0" borderId="0" xfId="0"/>
    <xf numFmtId="3" fontId="15" fillId="0" borderId="3" xfId="0" applyNumberFormat="1" applyFont="1" applyFill="1" applyBorder="1" applyAlignment="1">
      <alignment horizontal="center" vertical="center"/>
    </xf>
    <xf numFmtId="49" fontId="15" fillId="0" borderId="1" xfId="1" applyNumberFormat="1" applyFont="1" applyFill="1" applyProtection="1"/>
    <xf numFmtId="0" fontId="15" fillId="0" borderId="1" xfId="2" applyNumberFormat="1" applyFont="1" applyFill="1" applyAlignment="1" applyProtection="1">
      <alignment horizontal="center" vertical="center"/>
    </xf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Alignment="1" applyProtection="1">
      <alignment horizontal="center" vertical="center"/>
    </xf>
    <xf numFmtId="49" fontId="15" fillId="0" borderId="1" xfId="6" applyNumberFormat="1" applyFont="1" applyFill="1" applyProtection="1">
      <alignment horizontal="left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Alignment="1" applyProtection="1">
      <alignment horizontal="center" vertical="center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NumberFormat="1" applyFont="1" applyFill="1" applyAlignment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Alignment="1" applyProtection="1">
      <alignment horizontal="center" vertical="center" shrinkToFit="1"/>
    </xf>
    <xf numFmtId="4" fontId="15" fillId="0" borderId="3" xfId="20" applyNumberFormat="1" applyFont="1" applyFill="1" applyAlignment="1" applyProtection="1">
      <alignment horizontal="center" vertical="center" shrinkToFi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2" applyNumberFormat="1" applyFont="1" applyFill="1" applyAlignment="1" applyProtection="1">
      <alignment horizontal="center" vertical="center" shrinkToFit="1"/>
    </xf>
    <xf numFmtId="4" fontId="15" fillId="0" borderId="3" xfId="23" applyNumberFormat="1" applyFont="1" applyFill="1" applyAlignment="1" applyProtection="1">
      <alignment horizontal="center" vertical="center" shrinkToFit="1"/>
    </xf>
    <xf numFmtId="0" fontId="18" fillId="0" borderId="5" xfId="24" applyNumberFormat="1" applyFont="1" applyFill="1" applyProtection="1">
      <alignment horizontal="left" vertical="center"/>
    </xf>
    <xf numFmtId="4" fontId="18" fillId="0" borderId="3" xfId="23" applyNumberFormat="1" applyFont="1" applyFill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/>
      <protection locked="0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NumberFormat="1" applyFont="1" applyFill="1" applyAlignment="1" applyProtection="1">
      <alignment horizontal="center" vertical="center" wrapText="1"/>
    </xf>
    <xf numFmtId="0" fontId="15" fillId="0" borderId="3" xfId="31" applyNumberFormat="1" applyFont="1" applyFill="1" applyProtection="1">
      <alignment horizontal="left" vertical="center"/>
    </xf>
    <xf numFmtId="0" fontId="18" fillId="0" borderId="3" xfId="31" applyNumberFormat="1" applyFont="1" applyFill="1" applyProtection="1">
      <alignment horizontal="left" vertical="center"/>
    </xf>
    <xf numFmtId="4" fontId="15" fillId="0" borderId="3" xfId="29" applyNumberFormat="1" applyFont="1" applyFill="1" applyAlignment="1" applyProtection="1">
      <alignment horizontal="center" vertical="center"/>
    </xf>
    <xf numFmtId="4" fontId="15" fillId="0" borderId="3" xfId="30" applyNumberFormat="1" applyFont="1" applyFill="1" applyAlignment="1" applyProtection="1">
      <alignment horizontal="center" vertical="center"/>
    </xf>
    <xf numFmtId="4" fontId="18" fillId="0" borderId="3" xfId="32" applyNumberFormat="1" applyFont="1" applyFill="1" applyAlignment="1" applyProtection="1">
      <alignment horizontal="center" vertical="center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Alignment="1" applyProtection="1">
      <alignment horizontal="center" vertical="center"/>
    </xf>
    <xf numFmtId="4" fontId="15" fillId="0" borderId="3" xfId="32" applyNumberFormat="1" applyFont="1" applyFill="1" applyAlignment="1" applyProtection="1">
      <alignment horizontal="center" vertical="center"/>
    </xf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3" xfId="16" applyNumberFormat="1" applyFont="1" applyFill="1" applyAlignment="1" applyProtection="1">
      <alignment horizontal="center" vertical="center" wrapText="1"/>
    </xf>
    <xf numFmtId="0" fontId="15" fillId="0" borderId="3" xfId="16" applyFont="1" applyFill="1" applyAlignment="1">
      <alignment horizontal="center" vertical="center" wrapText="1"/>
    </xf>
    <xf numFmtId="49" fontId="18" fillId="0" borderId="1" xfId="5" applyNumberFormat="1" applyFont="1" applyFill="1" applyProtection="1">
      <alignment horizontal="center"/>
    </xf>
    <xf numFmtId="49" fontId="18" fillId="0" borderId="1" xfId="5" applyFont="1" applyFill="1">
      <alignment horizontal="center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8" fillId="0" borderId="1" xfId="25" applyNumberFormat="1" applyFont="1" applyFill="1" applyProtection="1">
      <alignment horizontal="center" vertical="center"/>
    </xf>
    <xf numFmtId="0" fontId="18" fillId="0" borderId="1" xfId="25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3" xfId="28" applyNumberFormat="1" applyFont="1" applyFill="1" applyAlignment="1" applyProtection="1">
      <alignment horizontal="center" vertical="center" wrapText="1"/>
    </xf>
    <xf numFmtId="0" fontId="15" fillId="0" borderId="3" xfId="28" applyFont="1" applyFill="1" applyAlignment="1">
      <alignment horizontal="center" vertical="center" wrapText="1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3" zoomScale="85" zoomScaleNormal="85" zoomScaleSheetLayoutView="85" zoomScalePageLayoutView="85" workbookViewId="0">
      <selection activeCell="C34" sqref="C34"/>
    </sheetView>
  </sheetViews>
  <sheetFormatPr defaultColWidth="33.42578125" defaultRowHeight="15.75" x14ac:dyDescent="0.25"/>
  <cols>
    <col min="1" max="1" width="32.42578125" style="6" customWidth="1"/>
    <col min="2" max="6" width="18.85546875" style="25" customWidth="1"/>
    <col min="7" max="16384" width="33.42578125" style="6"/>
  </cols>
  <sheetData>
    <row r="1" spans="1:8" ht="14.25" customHeight="1" x14ac:dyDescent="0.25">
      <c r="A1" s="2"/>
      <c r="B1" s="3"/>
      <c r="C1" s="3"/>
      <c r="D1" s="3"/>
      <c r="E1" s="3"/>
      <c r="F1" s="3"/>
      <c r="G1" s="4"/>
      <c r="H1" s="5"/>
    </row>
    <row r="2" spans="1:8" ht="29.25" customHeight="1" x14ac:dyDescent="0.25">
      <c r="A2" s="2"/>
      <c r="B2" s="3"/>
      <c r="C2" s="3"/>
      <c r="D2" s="3"/>
      <c r="E2" s="3"/>
      <c r="F2" s="3"/>
      <c r="G2" s="4"/>
      <c r="H2" s="5"/>
    </row>
    <row r="3" spans="1:8" ht="12.75" customHeight="1" x14ac:dyDescent="0.25">
      <c r="A3" s="2"/>
      <c r="B3" s="7"/>
      <c r="C3" s="7"/>
      <c r="D3" s="7"/>
      <c r="E3" s="7"/>
      <c r="F3" s="7"/>
      <c r="G3" s="4"/>
      <c r="H3" s="5"/>
    </row>
    <row r="4" spans="1:8" ht="12.75" customHeight="1" x14ac:dyDescent="0.25">
      <c r="A4" s="2"/>
      <c r="B4" s="7"/>
      <c r="C4" s="7"/>
      <c r="D4" s="7"/>
      <c r="E4" s="7"/>
      <c r="F4" s="7"/>
      <c r="G4" s="4"/>
      <c r="H4" s="5"/>
    </row>
    <row r="5" spans="1:8" ht="17.649999999999999" customHeight="1" x14ac:dyDescent="0.25">
      <c r="A5" s="40" t="s">
        <v>0</v>
      </c>
      <c r="B5" s="41"/>
      <c r="C5" s="41"/>
      <c r="D5" s="41"/>
      <c r="E5" s="41"/>
      <c r="F5" s="41"/>
      <c r="G5" s="8"/>
      <c r="H5" s="5"/>
    </row>
    <row r="6" spans="1:8" ht="17.649999999999999" customHeight="1" x14ac:dyDescent="0.25">
      <c r="A6" s="42"/>
      <c r="B6" s="43"/>
      <c r="C6" s="43"/>
      <c r="D6" s="43"/>
      <c r="E6" s="43"/>
      <c r="F6" s="43"/>
      <c r="G6" s="8"/>
      <c r="H6" s="5"/>
    </row>
    <row r="7" spans="1:8" ht="16.5" customHeight="1" x14ac:dyDescent="0.25">
      <c r="A7" s="44" t="s">
        <v>1</v>
      </c>
      <c r="B7" s="45"/>
      <c r="C7" s="45"/>
      <c r="D7" s="45"/>
      <c r="E7" s="45"/>
      <c r="F7" s="45"/>
      <c r="G7" s="9"/>
      <c r="H7" s="5"/>
    </row>
    <row r="8" spans="1:8" ht="26.25" customHeight="1" x14ac:dyDescent="0.25">
      <c r="A8" s="10"/>
      <c r="B8" s="46"/>
      <c r="C8" s="47"/>
      <c r="D8" s="47"/>
      <c r="E8" s="47"/>
      <c r="F8" s="47"/>
      <c r="G8" s="47"/>
      <c r="H8" s="5"/>
    </row>
    <row r="9" spans="1:8" ht="15.2" customHeight="1" x14ac:dyDescent="0.25">
      <c r="A9" s="48" t="s">
        <v>2</v>
      </c>
      <c r="B9" s="49"/>
      <c r="C9" s="49"/>
      <c r="D9" s="49"/>
      <c r="E9" s="49"/>
      <c r="F9" s="49"/>
      <c r="G9" s="4"/>
      <c r="H9" s="5"/>
    </row>
    <row r="10" spans="1:8" ht="12.75" customHeight="1" x14ac:dyDescent="0.25">
      <c r="A10" s="2"/>
      <c r="B10" s="3"/>
      <c r="C10" s="3"/>
      <c r="D10" s="3"/>
      <c r="E10" s="3"/>
      <c r="F10" s="3"/>
      <c r="G10" s="4"/>
      <c r="H10" s="5"/>
    </row>
    <row r="11" spans="1:8" ht="15" customHeight="1" x14ac:dyDescent="0.25">
      <c r="A11" s="11" t="s">
        <v>3</v>
      </c>
      <c r="B11" s="3"/>
      <c r="C11" s="3"/>
      <c r="D11" s="3"/>
      <c r="E11" s="3"/>
      <c r="F11" s="3"/>
      <c r="G11" s="4"/>
      <c r="H11" s="5"/>
    </row>
    <row r="12" spans="1:8" ht="12.75" customHeight="1" x14ac:dyDescent="0.25">
      <c r="A12" s="12"/>
      <c r="B12" s="13"/>
      <c r="C12" s="13"/>
      <c r="D12" s="13"/>
      <c r="E12" s="13"/>
      <c r="F12" s="13"/>
      <c r="G12" s="4"/>
      <c r="H12" s="5"/>
    </row>
    <row r="13" spans="1:8" ht="21" customHeight="1" x14ac:dyDescent="0.25">
      <c r="A13" s="36" t="s">
        <v>4</v>
      </c>
      <c r="B13" s="38" t="s">
        <v>5</v>
      </c>
      <c r="C13" s="39"/>
      <c r="D13" s="38" t="s">
        <v>6</v>
      </c>
      <c r="E13" s="38" t="s">
        <v>7</v>
      </c>
      <c r="F13" s="38" t="s">
        <v>8</v>
      </c>
      <c r="G13" s="14"/>
      <c r="H13" s="5"/>
    </row>
    <row r="14" spans="1:8" ht="23.25" customHeight="1" x14ac:dyDescent="0.25">
      <c r="A14" s="37"/>
      <c r="B14" s="39"/>
      <c r="C14" s="39"/>
      <c r="D14" s="39"/>
      <c r="E14" s="39"/>
      <c r="F14" s="39"/>
      <c r="G14" s="14"/>
      <c r="H14" s="5"/>
    </row>
    <row r="15" spans="1:8" ht="32.25" customHeight="1" x14ac:dyDescent="0.25">
      <c r="A15" s="37"/>
      <c r="B15" s="38" t="s">
        <v>9</v>
      </c>
      <c r="C15" s="38" t="s">
        <v>10</v>
      </c>
      <c r="D15" s="39"/>
      <c r="E15" s="39"/>
      <c r="F15" s="39"/>
      <c r="G15" s="14"/>
      <c r="H15" s="5"/>
    </row>
    <row r="16" spans="1:8" ht="32.25" customHeight="1" x14ac:dyDescent="0.25">
      <c r="A16" s="37"/>
      <c r="B16" s="39"/>
      <c r="C16" s="39"/>
      <c r="D16" s="39"/>
      <c r="E16" s="39"/>
      <c r="F16" s="39"/>
      <c r="G16" s="14"/>
      <c r="H16" s="5"/>
    </row>
    <row r="17" spans="1:8" ht="10.7" customHeight="1" x14ac:dyDescent="0.25">
      <c r="A17" s="15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4"/>
      <c r="H17" s="5"/>
    </row>
    <row r="18" spans="1:8" x14ac:dyDescent="0.25">
      <c r="A18" s="17" t="s">
        <v>11</v>
      </c>
      <c r="B18" s="18">
        <v>106439.93</v>
      </c>
      <c r="C18" s="18">
        <v>98296.78</v>
      </c>
      <c r="D18" s="19">
        <v>8143.15</v>
      </c>
      <c r="E18" s="19">
        <v>108.28</v>
      </c>
      <c r="F18" s="1">
        <f t="shared" ref="F18:F28" si="0">RANK(E18,$E$18:$E$28)</f>
        <v>6</v>
      </c>
      <c r="G18" s="14"/>
      <c r="H18" s="5"/>
    </row>
    <row r="19" spans="1:8" x14ac:dyDescent="0.25">
      <c r="A19" s="17" t="s">
        <v>12</v>
      </c>
      <c r="B19" s="18">
        <v>65764.19</v>
      </c>
      <c r="C19" s="18">
        <v>63000.68</v>
      </c>
      <c r="D19" s="19">
        <v>2763.51</v>
      </c>
      <c r="E19" s="19">
        <v>104.39</v>
      </c>
      <c r="F19" s="1">
        <f t="shared" si="0"/>
        <v>8</v>
      </c>
      <c r="G19" s="14"/>
      <c r="H19" s="5"/>
    </row>
    <row r="20" spans="1:8" x14ac:dyDescent="0.25">
      <c r="A20" s="17" t="s">
        <v>13</v>
      </c>
      <c r="B20" s="18">
        <v>59429.22</v>
      </c>
      <c r="C20" s="18">
        <v>52058.53</v>
      </c>
      <c r="D20" s="19">
        <v>7370.69</v>
      </c>
      <c r="E20" s="19">
        <v>114.16</v>
      </c>
      <c r="F20" s="1">
        <f t="shared" si="0"/>
        <v>3</v>
      </c>
      <c r="G20" s="14"/>
      <c r="H20" s="5"/>
    </row>
    <row r="21" spans="1:8" x14ac:dyDescent="0.25">
      <c r="A21" s="20" t="s">
        <v>14</v>
      </c>
      <c r="B21" s="18">
        <v>81981.77</v>
      </c>
      <c r="C21" s="18">
        <v>66802.399999999994</v>
      </c>
      <c r="D21" s="19">
        <v>15179.37</v>
      </c>
      <c r="E21" s="19">
        <v>122.72</v>
      </c>
      <c r="F21" s="1">
        <f t="shared" si="0"/>
        <v>2</v>
      </c>
      <c r="G21" s="14"/>
      <c r="H21" s="5"/>
    </row>
    <row r="22" spans="1:8" x14ac:dyDescent="0.25">
      <c r="A22" s="20" t="s">
        <v>15</v>
      </c>
      <c r="B22" s="18">
        <v>53892.39</v>
      </c>
      <c r="C22" s="18">
        <v>49089.18</v>
      </c>
      <c r="D22" s="19">
        <v>4803.21</v>
      </c>
      <c r="E22" s="19">
        <v>109.78</v>
      </c>
      <c r="F22" s="1">
        <f t="shared" si="0"/>
        <v>5</v>
      </c>
      <c r="G22" s="14"/>
      <c r="H22" s="5"/>
    </row>
    <row r="23" spans="1:8" x14ac:dyDescent="0.25">
      <c r="A23" s="20" t="s">
        <v>16</v>
      </c>
      <c r="B23" s="21">
        <v>80123.360000000001</v>
      </c>
      <c r="C23" s="21">
        <v>82209.13</v>
      </c>
      <c r="D23" s="22">
        <v>-2085.77</v>
      </c>
      <c r="E23" s="22">
        <v>97.46</v>
      </c>
      <c r="F23" s="1">
        <f t="shared" si="0"/>
        <v>10</v>
      </c>
      <c r="G23" s="14"/>
      <c r="H23" s="5"/>
    </row>
    <row r="24" spans="1:8" x14ac:dyDescent="0.25">
      <c r="A24" s="20" t="s">
        <v>17</v>
      </c>
      <c r="B24" s="18">
        <v>103414.77</v>
      </c>
      <c r="C24" s="18">
        <v>131512.31</v>
      </c>
      <c r="D24" s="19">
        <v>-28097.54</v>
      </c>
      <c r="E24" s="19">
        <v>78.64</v>
      </c>
      <c r="F24" s="1">
        <f t="shared" si="0"/>
        <v>11</v>
      </c>
      <c r="G24" s="14"/>
      <c r="H24" s="5"/>
    </row>
    <row r="25" spans="1:8" x14ac:dyDescent="0.25">
      <c r="A25" s="20" t="s">
        <v>18</v>
      </c>
      <c r="B25" s="18">
        <v>545948.93999999994</v>
      </c>
      <c r="C25" s="18">
        <v>431696.28</v>
      </c>
      <c r="D25" s="19">
        <v>114252.66</v>
      </c>
      <c r="E25" s="19">
        <v>126.47</v>
      </c>
      <c r="F25" s="1">
        <f t="shared" si="0"/>
        <v>1</v>
      </c>
      <c r="G25" s="14"/>
      <c r="H25" s="5"/>
    </row>
    <row r="26" spans="1:8" x14ac:dyDescent="0.25">
      <c r="A26" s="20" t="s">
        <v>19</v>
      </c>
      <c r="B26" s="18">
        <v>71553.77</v>
      </c>
      <c r="C26" s="18">
        <v>63520.62</v>
      </c>
      <c r="D26" s="19">
        <v>8033.15</v>
      </c>
      <c r="E26" s="19">
        <v>112.65</v>
      </c>
      <c r="F26" s="1">
        <f t="shared" si="0"/>
        <v>4</v>
      </c>
      <c r="G26" s="14"/>
      <c r="H26" s="5"/>
    </row>
    <row r="27" spans="1:8" x14ac:dyDescent="0.25">
      <c r="A27" s="20" t="s">
        <v>20</v>
      </c>
      <c r="B27" s="18">
        <v>123100.22</v>
      </c>
      <c r="C27" s="18">
        <v>114689.95</v>
      </c>
      <c r="D27" s="19">
        <v>8410.27</v>
      </c>
      <c r="E27" s="19">
        <v>107.33</v>
      </c>
      <c r="F27" s="1">
        <f t="shared" si="0"/>
        <v>7</v>
      </c>
      <c r="G27" s="14"/>
      <c r="H27" s="5"/>
    </row>
    <row r="28" spans="1:8" x14ac:dyDescent="0.25">
      <c r="A28" s="20" t="s">
        <v>21</v>
      </c>
      <c r="B28" s="21">
        <v>600577.35</v>
      </c>
      <c r="C28" s="21">
        <v>593418.85</v>
      </c>
      <c r="D28" s="22">
        <v>7158.5</v>
      </c>
      <c r="E28" s="22">
        <v>101.21</v>
      </c>
      <c r="F28" s="1">
        <f t="shared" si="0"/>
        <v>9</v>
      </c>
      <c r="G28" s="14"/>
      <c r="H28" s="5"/>
    </row>
    <row r="29" spans="1:8" x14ac:dyDescent="0.25">
      <c r="A29" s="23" t="s">
        <v>22</v>
      </c>
      <c r="B29" s="24">
        <v>1892225.91</v>
      </c>
      <c r="C29" s="24">
        <v>1746294.71</v>
      </c>
      <c r="D29" s="24">
        <v>145931.20000000001</v>
      </c>
      <c r="E29" s="24">
        <v>108.36</v>
      </c>
      <c r="F29" s="19"/>
      <c r="G29" s="14"/>
      <c r="H29" s="5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C15" sqref="C15:C16"/>
    </sheetView>
  </sheetViews>
  <sheetFormatPr defaultColWidth="33.42578125" defaultRowHeight="15.75" x14ac:dyDescent="0.25"/>
  <cols>
    <col min="1" max="1" width="32.42578125" style="6" customWidth="1"/>
    <col min="2" max="6" width="18.85546875" style="25" customWidth="1"/>
    <col min="7" max="16384" width="33.42578125" style="6"/>
  </cols>
  <sheetData>
    <row r="1" spans="1:5" ht="15" customHeight="1" x14ac:dyDescent="0.25">
      <c r="A1" s="4"/>
      <c r="B1" s="3"/>
      <c r="C1" s="3"/>
      <c r="D1" s="3"/>
      <c r="E1" s="3"/>
    </row>
    <row r="2" spans="1:5" ht="15" customHeight="1" x14ac:dyDescent="0.25">
      <c r="A2" s="4"/>
      <c r="B2" s="3"/>
      <c r="C2" s="3"/>
      <c r="D2" s="3"/>
      <c r="E2" s="3"/>
    </row>
    <row r="3" spans="1:5" ht="15" customHeight="1" x14ac:dyDescent="0.25">
      <c r="A3" s="4"/>
      <c r="B3" s="3"/>
      <c r="C3" s="3"/>
      <c r="D3" s="3"/>
      <c r="E3" s="3"/>
    </row>
    <row r="4" spans="1:5" ht="15" customHeight="1" x14ac:dyDescent="0.25">
      <c r="A4" s="4"/>
      <c r="B4" s="3"/>
      <c r="C4" s="3"/>
      <c r="D4" s="3"/>
      <c r="E4" s="3"/>
    </row>
    <row r="5" spans="1:5" ht="15" customHeight="1" x14ac:dyDescent="0.25">
      <c r="A5" s="50" t="s">
        <v>23</v>
      </c>
      <c r="B5" s="51"/>
      <c r="C5" s="51"/>
      <c r="D5" s="51"/>
      <c r="E5" s="3"/>
    </row>
    <row r="6" spans="1:5" ht="15" customHeight="1" x14ac:dyDescent="0.25">
      <c r="A6" s="4"/>
      <c r="B6" s="3"/>
      <c r="C6" s="3"/>
      <c r="D6" s="3"/>
      <c r="E6" s="3"/>
    </row>
    <row r="7" spans="1:5" ht="15" customHeight="1" x14ac:dyDescent="0.25">
      <c r="A7" s="52" t="s">
        <v>1</v>
      </c>
      <c r="B7" s="53"/>
      <c r="C7" s="53"/>
      <c r="D7" s="53"/>
      <c r="E7" s="3"/>
    </row>
    <row r="8" spans="1:5" ht="15" customHeight="1" x14ac:dyDescent="0.25">
      <c r="A8" s="4"/>
      <c r="B8" s="3"/>
      <c r="C8" s="3"/>
      <c r="D8" s="3"/>
      <c r="E8" s="3"/>
    </row>
    <row r="9" spans="1:5" ht="15.2" customHeight="1" x14ac:dyDescent="0.25">
      <c r="A9" s="54" t="s">
        <v>2</v>
      </c>
      <c r="B9" s="55"/>
      <c r="C9" s="55"/>
      <c r="D9" s="55"/>
      <c r="E9" s="3"/>
    </row>
    <row r="10" spans="1:5" ht="15" customHeight="1" x14ac:dyDescent="0.25">
      <c r="A10" s="4"/>
      <c r="B10" s="3"/>
      <c r="C10" s="3"/>
      <c r="D10" s="3"/>
      <c r="E10" s="3"/>
    </row>
    <row r="11" spans="1:5" ht="15" customHeight="1" x14ac:dyDescent="0.25">
      <c r="A11" s="4" t="s">
        <v>3</v>
      </c>
      <c r="B11" s="3"/>
      <c r="C11" s="3"/>
      <c r="D11" s="3"/>
      <c r="E11" s="3"/>
    </row>
    <row r="12" spans="1:5" ht="15" customHeight="1" x14ac:dyDescent="0.25">
      <c r="A12" s="4"/>
      <c r="B12" s="3"/>
      <c r="C12" s="3"/>
      <c r="D12" s="3"/>
      <c r="E12" s="3"/>
    </row>
    <row r="13" spans="1:5" ht="15" customHeight="1" x14ac:dyDescent="0.25">
      <c r="A13" s="60" t="s">
        <v>4</v>
      </c>
      <c r="B13" s="58" t="s">
        <v>24</v>
      </c>
      <c r="C13" s="58" t="s">
        <v>25</v>
      </c>
      <c r="D13" s="58" t="s">
        <v>26</v>
      </c>
      <c r="E13" s="3"/>
    </row>
    <row r="14" spans="1:5" ht="15" customHeight="1" x14ac:dyDescent="0.25">
      <c r="A14" s="61"/>
      <c r="B14" s="59"/>
      <c r="C14" s="59"/>
      <c r="D14" s="59"/>
      <c r="E14" s="3"/>
    </row>
    <row r="15" spans="1:5" ht="15" customHeight="1" x14ac:dyDescent="0.25">
      <c r="A15" s="61"/>
      <c r="B15" s="58" t="s">
        <v>27</v>
      </c>
      <c r="C15" s="58" t="s">
        <v>27</v>
      </c>
      <c r="D15" s="58" t="s">
        <v>27</v>
      </c>
      <c r="E15" s="3"/>
    </row>
    <row r="16" spans="1:5" ht="15" customHeight="1" x14ac:dyDescent="0.25">
      <c r="A16" s="61"/>
      <c r="B16" s="59"/>
      <c r="C16" s="59"/>
      <c r="D16" s="59"/>
      <c r="E16" s="3"/>
    </row>
    <row r="17" spans="1:5" ht="15" customHeight="1" x14ac:dyDescent="0.25">
      <c r="A17" s="33">
        <v>1</v>
      </c>
      <c r="B17" s="34">
        <v>2</v>
      </c>
      <c r="C17" s="34">
        <v>3</v>
      </c>
      <c r="D17" s="34">
        <v>4</v>
      </c>
      <c r="E17" s="3"/>
    </row>
    <row r="18" spans="1:5" x14ac:dyDescent="0.25">
      <c r="A18" s="20" t="s">
        <v>11</v>
      </c>
      <c r="B18" s="30">
        <v>336292.7</v>
      </c>
      <c r="C18" s="30">
        <v>15644.25</v>
      </c>
      <c r="D18" s="30">
        <v>351936.95</v>
      </c>
      <c r="E18" s="3"/>
    </row>
    <row r="19" spans="1:5" x14ac:dyDescent="0.25">
      <c r="A19" s="20" t="s">
        <v>12</v>
      </c>
      <c r="B19" s="30">
        <v>218659.54</v>
      </c>
      <c r="C19" s="30">
        <v>19224.490000000002</v>
      </c>
      <c r="D19" s="30">
        <v>237884.03</v>
      </c>
      <c r="E19" s="3"/>
    </row>
    <row r="20" spans="1:5" x14ac:dyDescent="0.25">
      <c r="A20" s="20" t="s">
        <v>13</v>
      </c>
      <c r="B20" s="30">
        <v>189320.76</v>
      </c>
      <c r="C20" s="30">
        <v>17318.73</v>
      </c>
      <c r="D20" s="30">
        <v>206639.49</v>
      </c>
      <c r="E20" s="3"/>
    </row>
    <row r="21" spans="1:5" x14ac:dyDescent="0.25">
      <c r="A21" s="20" t="s">
        <v>14</v>
      </c>
      <c r="B21" s="30">
        <v>261394.1</v>
      </c>
      <c r="C21" s="30">
        <v>26854.13</v>
      </c>
      <c r="D21" s="30">
        <v>288248.23</v>
      </c>
      <c r="E21" s="3"/>
    </row>
    <row r="22" spans="1:5" x14ac:dyDescent="0.25">
      <c r="A22" s="20" t="s">
        <v>15</v>
      </c>
      <c r="B22" s="30">
        <v>178314.22</v>
      </c>
      <c r="C22" s="30">
        <v>25779.5</v>
      </c>
      <c r="D22" s="30">
        <v>204093.72</v>
      </c>
      <c r="E22" s="3"/>
    </row>
    <row r="23" spans="1:5" x14ac:dyDescent="0.25">
      <c r="A23" s="20" t="s">
        <v>16</v>
      </c>
      <c r="B23" s="30">
        <v>248635.83</v>
      </c>
      <c r="C23" s="30">
        <v>34329.5</v>
      </c>
      <c r="D23" s="30">
        <v>282965.33</v>
      </c>
      <c r="E23" s="3"/>
    </row>
    <row r="24" spans="1:5" x14ac:dyDescent="0.25">
      <c r="A24" s="20" t="s">
        <v>17</v>
      </c>
      <c r="B24" s="30">
        <v>0</v>
      </c>
      <c r="C24" s="30">
        <v>0</v>
      </c>
      <c r="D24" s="30">
        <v>581218.67000000004</v>
      </c>
      <c r="E24" s="3"/>
    </row>
    <row r="25" spans="1:5" x14ac:dyDescent="0.25">
      <c r="A25" s="20" t="s">
        <v>18</v>
      </c>
      <c r="B25" s="30">
        <v>1346592.43</v>
      </c>
      <c r="C25" s="30">
        <v>304454.78000000003</v>
      </c>
      <c r="D25" s="30">
        <v>1651047.2</v>
      </c>
      <c r="E25" s="3"/>
    </row>
    <row r="26" spans="1:5" x14ac:dyDescent="0.25">
      <c r="A26" s="20" t="s">
        <v>19</v>
      </c>
      <c r="B26" s="30">
        <v>0</v>
      </c>
      <c r="C26" s="30">
        <v>0</v>
      </c>
      <c r="D26" s="30">
        <v>210630.9</v>
      </c>
      <c r="E26" s="3"/>
    </row>
    <row r="27" spans="1:5" x14ac:dyDescent="0.25">
      <c r="A27" s="20" t="s">
        <v>20</v>
      </c>
      <c r="B27" s="30">
        <v>377924.3</v>
      </c>
      <c r="C27" s="30">
        <v>131919.29999999999</v>
      </c>
      <c r="D27" s="30">
        <v>509843.6</v>
      </c>
      <c r="E27" s="3"/>
    </row>
    <row r="28" spans="1:5" x14ac:dyDescent="0.25">
      <c r="A28" s="28" t="s">
        <v>28</v>
      </c>
      <c r="B28" s="35">
        <v>3157133.88</v>
      </c>
      <c r="C28" s="35">
        <v>575524.68000000005</v>
      </c>
      <c r="D28" s="35">
        <v>4524508.12</v>
      </c>
      <c r="E28" s="3"/>
    </row>
    <row r="29" spans="1:5" x14ac:dyDescent="0.25">
      <c r="A29" s="20" t="s">
        <v>29</v>
      </c>
      <c r="B29" s="30">
        <v>0</v>
      </c>
      <c r="C29" s="30">
        <v>0</v>
      </c>
      <c r="D29" s="30">
        <v>2195800</v>
      </c>
      <c r="E29" s="3"/>
    </row>
    <row r="30" spans="1:5" ht="19.5" customHeight="1" x14ac:dyDescent="0.25">
      <c r="A30" s="29" t="s">
        <v>30</v>
      </c>
      <c r="B30" s="32">
        <v>0</v>
      </c>
      <c r="C30" s="32">
        <v>0</v>
      </c>
      <c r="D30" s="32">
        <v>6720308.1200000001</v>
      </c>
      <c r="E30" s="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C15" sqref="C15:C16"/>
    </sheetView>
  </sheetViews>
  <sheetFormatPr defaultColWidth="33.42578125" defaultRowHeight="15.75" x14ac:dyDescent="0.25"/>
  <cols>
    <col min="1" max="1" width="32.42578125" style="6" customWidth="1"/>
    <col min="2" max="6" width="18.85546875" style="25" customWidth="1"/>
    <col min="7" max="16384" width="33.42578125" style="6"/>
  </cols>
  <sheetData>
    <row r="1" spans="1:7" ht="15" customHeight="1" x14ac:dyDescent="0.25">
      <c r="A1" s="4"/>
      <c r="B1" s="3"/>
      <c r="C1" s="3"/>
      <c r="D1" s="3"/>
      <c r="E1" s="3"/>
      <c r="F1" s="3"/>
      <c r="G1" s="4"/>
    </row>
    <row r="2" spans="1:7" ht="15" customHeight="1" x14ac:dyDescent="0.25">
      <c r="A2" s="4"/>
      <c r="B2" s="3"/>
      <c r="C2" s="3"/>
      <c r="D2" s="3"/>
      <c r="E2" s="3"/>
      <c r="F2" s="3"/>
      <c r="G2" s="4"/>
    </row>
    <row r="3" spans="1:7" ht="15" customHeight="1" x14ac:dyDescent="0.25">
      <c r="A3" s="4"/>
      <c r="B3" s="3"/>
      <c r="C3" s="3"/>
      <c r="D3" s="3"/>
      <c r="E3" s="3"/>
      <c r="F3" s="3"/>
      <c r="G3" s="4"/>
    </row>
    <row r="4" spans="1:7" ht="15" customHeight="1" x14ac:dyDescent="0.25">
      <c r="A4" s="4"/>
      <c r="B4" s="3"/>
      <c r="C4" s="3"/>
      <c r="D4" s="3"/>
      <c r="E4" s="3"/>
      <c r="F4" s="3"/>
      <c r="G4" s="4"/>
    </row>
    <row r="5" spans="1:7" ht="15" customHeight="1" x14ac:dyDescent="0.25">
      <c r="A5" s="50" t="s">
        <v>31</v>
      </c>
      <c r="B5" s="51"/>
      <c r="C5" s="51"/>
      <c r="D5" s="51"/>
      <c r="E5" s="51"/>
      <c r="F5" s="51"/>
      <c r="G5" s="4"/>
    </row>
    <row r="6" spans="1:7" ht="15" customHeight="1" x14ac:dyDescent="0.25">
      <c r="A6" s="4"/>
      <c r="B6" s="3"/>
      <c r="C6" s="3"/>
      <c r="D6" s="3"/>
      <c r="E6" s="3"/>
      <c r="F6" s="3"/>
      <c r="G6" s="4"/>
    </row>
    <row r="7" spans="1:7" ht="15" customHeight="1" x14ac:dyDescent="0.25">
      <c r="A7" s="52" t="s">
        <v>1</v>
      </c>
      <c r="B7" s="53"/>
      <c r="C7" s="53"/>
      <c r="D7" s="53"/>
      <c r="E7" s="53"/>
      <c r="F7" s="53"/>
      <c r="G7" s="4"/>
    </row>
    <row r="8" spans="1:7" ht="15" customHeight="1" x14ac:dyDescent="0.25">
      <c r="A8" s="4"/>
      <c r="B8" s="3"/>
      <c r="C8" s="3"/>
      <c r="D8" s="3"/>
      <c r="E8" s="3"/>
      <c r="F8" s="3"/>
      <c r="G8" s="4"/>
    </row>
    <row r="9" spans="1:7" ht="15.2" customHeight="1" x14ac:dyDescent="0.25">
      <c r="A9" s="54" t="s">
        <v>2</v>
      </c>
      <c r="B9" s="55"/>
      <c r="C9" s="55"/>
      <c r="D9" s="55"/>
      <c r="E9" s="55"/>
      <c r="F9" s="55"/>
      <c r="G9" s="4"/>
    </row>
    <row r="10" spans="1:7" ht="15" customHeight="1" x14ac:dyDescent="0.25">
      <c r="A10" s="4"/>
      <c r="B10" s="3"/>
      <c r="C10" s="3"/>
      <c r="D10" s="3"/>
      <c r="E10" s="3"/>
      <c r="F10" s="3"/>
      <c r="G10" s="4"/>
    </row>
    <row r="11" spans="1:7" ht="15" customHeight="1" x14ac:dyDescent="0.25">
      <c r="A11" s="4" t="s">
        <v>3</v>
      </c>
      <c r="B11" s="3"/>
      <c r="C11" s="3"/>
      <c r="D11" s="3"/>
      <c r="E11" s="3"/>
      <c r="F11" s="3"/>
      <c r="G11" s="4"/>
    </row>
    <row r="12" spans="1:7" ht="15" customHeight="1" x14ac:dyDescent="0.25">
      <c r="A12" s="4"/>
      <c r="B12" s="3"/>
      <c r="C12" s="3"/>
      <c r="D12" s="3"/>
      <c r="E12" s="3"/>
      <c r="F12" s="3"/>
      <c r="G12" s="4"/>
    </row>
    <row r="13" spans="1:7" ht="15" customHeight="1" x14ac:dyDescent="0.25">
      <c r="A13" s="56" t="s">
        <v>4</v>
      </c>
      <c r="B13" s="58" t="s">
        <v>5</v>
      </c>
      <c r="C13" s="59"/>
      <c r="D13" s="58" t="s">
        <v>6</v>
      </c>
      <c r="E13" s="58" t="s">
        <v>7</v>
      </c>
      <c r="F13" s="58" t="s">
        <v>8</v>
      </c>
      <c r="G13" s="4"/>
    </row>
    <row r="14" spans="1:7" ht="15" customHeight="1" x14ac:dyDescent="0.25">
      <c r="A14" s="57"/>
      <c r="B14" s="59"/>
      <c r="C14" s="59"/>
      <c r="D14" s="59"/>
      <c r="E14" s="59"/>
      <c r="F14" s="59"/>
      <c r="G14" s="4"/>
    </row>
    <row r="15" spans="1:7" ht="15" customHeight="1" x14ac:dyDescent="0.25">
      <c r="A15" s="57"/>
      <c r="B15" s="58" t="s">
        <v>9</v>
      </c>
      <c r="C15" s="58" t="s">
        <v>10</v>
      </c>
      <c r="D15" s="59"/>
      <c r="E15" s="59"/>
      <c r="F15" s="59"/>
      <c r="G15" s="4"/>
    </row>
    <row r="16" spans="1:7" ht="15" customHeight="1" x14ac:dyDescent="0.25">
      <c r="A16" s="57"/>
      <c r="B16" s="59"/>
      <c r="C16" s="59"/>
      <c r="D16" s="59"/>
      <c r="E16" s="59"/>
      <c r="F16" s="59"/>
      <c r="G16" s="4"/>
    </row>
    <row r="17" spans="1:7" ht="15" customHeight="1" x14ac:dyDescent="0.25">
      <c r="A17" s="26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4"/>
    </row>
    <row r="18" spans="1:7" x14ac:dyDescent="0.25">
      <c r="A18" s="20" t="s">
        <v>11</v>
      </c>
      <c r="B18" s="30">
        <v>89603.75</v>
      </c>
      <c r="C18" s="30">
        <v>77251.62</v>
      </c>
      <c r="D18" s="31">
        <v>12352.13</v>
      </c>
      <c r="E18" s="31">
        <v>115.99</v>
      </c>
      <c r="F18" s="1">
        <f t="shared" ref="F18:F28" si="0">RANK(E18,$E$18:$E$28)</f>
        <v>5</v>
      </c>
      <c r="G18" s="4"/>
    </row>
    <row r="19" spans="1:7" x14ac:dyDescent="0.25">
      <c r="A19" s="20" t="s">
        <v>12</v>
      </c>
      <c r="B19" s="30">
        <v>58627.54</v>
      </c>
      <c r="C19" s="30">
        <v>49569.79</v>
      </c>
      <c r="D19" s="31">
        <v>9057.75</v>
      </c>
      <c r="E19" s="31">
        <v>118.27</v>
      </c>
      <c r="F19" s="1">
        <f t="shared" si="0"/>
        <v>4</v>
      </c>
      <c r="G19" s="4"/>
    </row>
    <row r="20" spans="1:7" x14ac:dyDescent="0.25">
      <c r="A20" s="20" t="s">
        <v>13</v>
      </c>
      <c r="B20" s="30">
        <v>56555.68</v>
      </c>
      <c r="C20" s="30">
        <v>48899.09</v>
      </c>
      <c r="D20" s="31">
        <v>7656.59</v>
      </c>
      <c r="E20" s="31">
        <v>115.66</v>
      </c>
      <c r="F20" s="1">
        <f t="shared" si="0"/>
        <v>6</v>
      </c>
      <c r="G20" s="4"/>
    </row>
    <row r="21" spans="1:7" x14ac:dyDescent="0.25">
      <c r="A21" s="20" t="s">
        <v>14</v>
      </c>
      <c r="B21" s="30">
        <v>64949.9</v>
      </c>
      <c r="C21" s="30">
        <v>52263.42</v>
      </c>
      <c r="D21" s="31">
        <v>12686.48</v>
      </c>
      <c r="E21" s="31">
        <v>124.27</v>
      </c>
      <c r="F21" s="1">
        <f t="shared" si="0"/>
        <v>2</v>
      </c>
      <c r="G21" s="4"/>
    </row>
    <row r="22" spans="1:7" x14ac:dyDescent="0.25">
      <c r="A22" s="20" t="s">
        <v>15</v>
      </c>
      <c r="B22" s="30">
        <v>46775.8</v>
      </c>
      <c r="C22" s="30">
        <v>45513.95</v>
      </c>
      <c r="D22" s="31">
        <v>1261.8499999999999</v>
      </c>
      <c r="E22" s="31">
        <v>102.77</v>
      </c>
      <c r="F22" s="1">
        <f t="shared" si="0"/>
        <v>9</v>
      </c>
      <c r="G22" s="4"/>
    </row>
    <row r="23" spans="1:7" x14ac:dyDescent="0.25">
      <c r="A23" s="20" t="s">
        <v>16</v>
      </c>
      <c r="B23" s="30">
        <v>67774.720000000001</v>
      </c>
      <c r="C23" s="30">
        <v>73957.83</v>
      </c>
      <c r="D23" s="31">
        <v>-6183.11</v>
      </c>
      <c r="E23" s="31">
        <v>91.64</v>
      </c>
      <c r="F23" s="1">
        <f t="shared" si="0"/>
        <v>10</v>
      </c>
      <c r="G23" s="4"/>
    </row>
    <row r="24" spans="1:7" x14ac:dyDescent="0.25">
      <c r="A24" s="20" t="s">
        <v>17</v>
      </c>
      <c r="B24" s="30">
        <v>96511.86</v>
      </c>
      <c r="C24" s="30">
        <v>121523.15</v>
      </c>
      <c r="D24" s="31">
        <v>-25011.29</v>
      </c>
      <c r="E24" s="31">
        <v>79.42</v>
      </c>
      <c r="F24" s="1">
        <f t="shared" si="0"/>
        <v>11</v>
      </c>
      <c r="G24" s="4"/>
    </row>
    <row r="25" spans="1:7" x14ac:dyDescent="0.25">
      <c r="A25" s="20" t="s">
        <v>18</v>
      </c>
      <c r="B25" s="30">
        <v>490092.85</v>
      </c>
      <c r="C25" s="30">
        <v>335161.24</v>
      </c>
      <c r="D25" s="31">
        <v>154931.60999999999</v>
      </c>
      <c r="E25" s="31">
        <v>146.22999999999999</v>
      </c>
      <c r="F25" s="1">
        <f t="shared" si="0"/>
        <v>1</v>
      </c>
      <c r="G25" s="4"/>
    </row>
    <row r="26" spans="1:7" x14ac:dyDescent="0.25">
      <c r="A26" s="20" t="s">
        <v>19</v>
      </c>
      <c r="B26" s="30">
        <v>68198.59</v>
      </c>
      <c r="C26" s="30">
        <v>60662.29</v>
      </c>
      <c r="D26" s="31">
        <v>7536.3</v>
      </c>
      <c r="E26" s="31">
        <v>112.42</v>
      </c>
      <c r="F26" s="1">
        <f t="shared" si="0"/>
        <v>7</v>
      </c>
      <c r="G26" s="4"/>
    </row>
    <row r="27" spans="1:7" x14ac:dyDescent="0.25">
      <c r="A27" s="20" t="s">
        <v>20</v>
      </c>
      <c r="B27" s="30">
        <v>97561.66</v>
      </c>
      <c r="C27" s="30">
        <v>82088.820000000007</v>
      </c>
      <c r="D27" s="31">
        <v>15472.84</v>
      </c>
      <c r="E27" s="31">
        <v>118.85</v>
      </c>
      <c r="F27" s="1">
        <f t="shared" si="0"/>
        <v>3</v>
      </c>
      <c r="G27" s="4"/>
    </row>
    <row r="28" spans="1:7" x14ac:dyDescent="0.25">
      <c r="A28" s="20" t="s">
        <v>21</v>
      </c>
      <c r="B28" s="30">
        <v>584827.55000000005</v>
      </c>
      <c r="C28" s="30">
        <v>559922.68999999994</v>
      </c>
      <c r="D28" s="31">
        <v>24904.86</v>
      </c>
      <c r="E28" s="31">
        <v>104.45</v>
      </c>
      <c r="F28" s="1">
        <f t="shared" si="0"/>
        <v>8</v>
      </c>
      <c r="G28" s="4"/>
    </row>
    <row r="29" spans="1:7" x14ac:dyDescent="0.25">
      <c r="A29" s="29" t="s">
        <v>32</v>
      </c>
      <c r="B29" s="32">
        <v>1721479.9</v>
      </c>
      <c r="C29" s="32">
        <v>1506813.89</v>
      </c>
      <c r="D29" s="32">
        <v>214666.01</v>
      </c>
      <c r="E29" s="32">
        <v>114.25</v>
      </c>
      <c r="F29" s="31"/>
      <c r="G29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5305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F439FB-8816-43CA-984F-6BFC63FBC7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Годовой план</vt:lpstr>
      <vt:lpstr>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2026-05-14T09:41:51Z</dcterms:created>
  <dcterms:modified xsi:type="dcterms:W3CDTF">2026-05-15T02:10:51Z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