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Налоговые и неналоговые КБ МО\2026 год\имирп\"/>
    </mc:Choice>
  </mc:AlternateContent>
  <bookViews>
    <workbookView xWindow="0" yWindow="0" windowWidth="28500" windowHeight="11835" activeTab="2"/>
  </bookViews>
  <sheets>
    <sheet name="налог и не налог КБ МО" sheetId="2" r:id="rId1"/>
    <sheet name="налог и не налог МР" sheetId="3" r:id="rId2"/>
    <sheet name="налог и не налог СП" sheetId="4" r:id="rId3"/>
  </sheets>
  <calcPr calcId="162913"/>
</workbook>
</file>

<file path=xl/calcChain.xml><?xml version="1.0" encoding="utf-8"?>
<calcChain xmlns="http://schemas.openxmlformats.org/spreadsheetml/2006/main">
  <c r="F27" i="4" l="1"/>
  <c r="F26" i="4"/>
  <c r="F25" i="4"/>
  <c r="F24" i="4"/>
  <c r="F23" i="4"/>
  <c r="F22" i="4"/>
  <c r="F21" i="4"/>
  <c r="F20" i="4"/>
  <c r="F19" i="4"/>
  <c r="F18" i="4"/>
  <c r="F19" i="3"/>
  <c r="F20" i="3"/>
  <c r="F21" i="3"/>
  <c r="F22" i="3"/>
  <c r="F23" i="3"/>
  <c r="F24" i="3"/>
  <c r="F25" i="3"/>
  <c r="F26" i="3"/>
  <c r="F27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<sst xmlns="http://schemas.openxmlformats.org/spreadsheetml/2006/main" count="67" uniqueCount="26">
  <si>
    <t>Динамика поступления налоговых и неналоговых доходов (с учетом невыясненных поступлений) КБ МО</t>
  </si>
  <si>
    <t>по состоянию на  1 июня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</si>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</sst>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49">
    <xf numFmtId="0" fontId="0" fillId="0" borderId="0" xfId="0"/>
    <xf numFmtId="49" fontId="5" fillId="0" borderId="1" xfId="1" applyNumberFormat="1" applyFont="1" applyFill="1" applyProtection="1"/>
    <xf numFmtId="0" fontId="5" fillId="0" borderId="1" xfId="2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1" xfId="4" applyNumberFormat="1" applyFont="1" applyFill="1" applyProtection="1">
      <alignment horizontal="left"/>
    </xf>
    <xf numFmtId="49" fontId="5" fillId="0" borderId="1" xfId="6" applyNumberFormat="1" applyFont="1" applyFill="1" applyProtection="1">
      <alignment horizontal="left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164" fontId="5" fillId="0" borderId="3" xfId="19" applyNumberFormat="1" applyFont="1" applyFill="1" applyAlignment="1" applyProtection="1">
      <alignment horizontal="center" vertical="center" shrinkToFit="1"/>
    </xf>
    <xf numFmtId="164" fontId="5" fillId="0" borderId="3" xfId="20" applyNumberFormat="1" applyFont="1" applyFill="1" applyAlignment="1" applyProtection="1">
      <alignment horizontal="center" vertical="center" shrinkToFit="1"/>
    </xf>
    <xf numFmtId="0" fontId="5" fillId="0" borderId="3" xfId="21" applyNumberFormat="1" applyFont="1" applyFill="1" applyProtection="1">
      <alignment horizontal="left" vertical="center"/>
    </xf>
    <xf numFmtId="164" fontId="5" fillId="0" borderId="3" xfId="22" applyNumberFormat="1" applyFont="1" applyFill="1" applyAlignment="1" applyProtection="1">
      <alignment horizontal="center" vertical="center" shrinkToFit="1"/>
    </xf>
    <xf numFmtId="164" fontId="5" fillId="0" borderId="3" xfId="23" applyNumberFormat="1" applyFont="1" applyFill="1" applyAlignment="1" applyProtection="1">
      <alignment horizontal="center" vertical="center" shrinkToFit="1"/>
    </xf>
    <xf numFmtId="0" fontId="17" fillId="0" borderId="5" xfId="24" applyNumberFormat="1" applyFont="1" applyFill="1" applyProtection="1">
      <alignment horizontal="left" vertical="center"/>
    </xf>
    <xf numFmtId="164" fontId="17" fillId="0" borderId="3" xfId="23" applyNumberFormat="1" applyFont="1" applyFill="1" applyAlignment="1" applyProtection="1">
      <alignment horizontal="center" vertical="center" shrinkToFi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31" applyNumberFormat="1" applyFont="1" applyFill="1" applyProtection="1">
      <alignment horizontal="left" vertical="center"/>
    </xf>
    <xf numFmtId="164" fontId="16" fillId="0" borderId="0" xfId="0" applyNumberFormat="1" applyFont="1" applyFill="1" applyAlignment="1" applyProtection="1">
      <alignment horizontal="center" vertical="center"/>
      <protection locked="0"/>
    </xf>
    <xf numFmtId="164" fontId="5" fillId="0" borderId="3" xfId="29" applyNumberFormat="1" applyFont="1" applyFill="1" applyAlignment="1" applyProtection="1">
      <alignment horizontal="center" vertical="center"/>
    </xf>
    <xf numFmtId="164" fontId="5" fillId="0" borderId="3" xfId="30" applyNumberFormat="1" applyFont="1" applyFill="1" applyAlignment="1" applyProtection="1">
      <alignment horizontal="center" vertical="center"/>
    </xf>
    <xf numFmtId="164" fontId="5" fillId="0" borderId="3" xfId="32" applyNumberFormat="1" applyFont="1" applyFill="1" applyAlignment="1" applyProtection="1">
      <alignment horizontal="center" vertical="center"/>
    </xf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49" fontId="17" fillId="0" borderId="1" xfId="5" applyNumberFormat="1" applyFont="1" applyFill="1" applyProtection="1">
      <alignment horizontal="center"/>
    </xf>
    <xf numFmtId="49" fontId="17" fillId="0" borderId="1" xfId="5" applyFont="1" applyFill="1">
      <alignment horizontal="center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17" fillId="0" borderId="1" xfId="25" applyNumberFormat="1" applyFont="1" applyFill="1" applyProtection="1">
      <alignment horizontal="center" vertical="center"/>
    </xf>
    <xf numFmtId="0" fontId="17" fillId="0" borderId="1" xfId="25" applyFont="1" applyFill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="85" zoomScaleNormal="85" zoomScaleSheetLayoutView="85" zoomScalePageLayoutView="85" workbookViewId="0">
      <selection activeCell="F18" sqref="F18:F28"/>
    </sheetView>
  </sheetViews>
  <sheetFormatPr defaultRowHeight="15.75" x14ac:dyDescent="0.25"/>
  <cols>
    <col min="1" max="1" width="29.42578125" style="4" customWidth="1"/>
    <col min="2" max="3" width="20.28515625" style="4" customWidth="1"/>
    <col min="4" max="6" width="15.285156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idden="1" x14ac:dyDescent="0.25">
      <c r="A1" s="1"/>
      <c r="B1" s="2"/>
      <c r="C1" s="2"/>
      <c r="D1" s="2"/>
      <c r="E1" s="2"/>
      <c r="F1" s="2"/>
      <c r="G1" s="2"/>
      <c r="H1" s="3"/>
    </row>
    <row r="2" spans="1:8" hidden="1" x14ac:dyDescent="0.25">
      <c r="A2" s="1"/>
      <c r="B2" s="2"/>
      <c r="C2" s="2"/>
      <c r="D2" s="2"/>
      <c r="E2" s="2"/>
      <c r="F2" s="2"/>
      <c r="G2" s="2"/>
      <c r="H2" s="3"/>
    </row>
    <row r="3" spans="1:8" hidden="1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30" t="s">
        <v>0</v>
      </c>
      <c r="B5" s="31"/>
      <c r="C5" s="31"/>
      <c r="D5" s="31"/>
      <c r="E5" s="31"/>
      <c r="F5" s="31"/>
      <c r="G5" s="6"/>
      <c r="H5" s="3"/>
    </row>
    <row r="6" spans="1:8" x14ac:dyDescent="0.25">
      <c r="A6" s="32"/>
      <c r="B6" s="33"/>
      <c r="C6" s="33"/>
      <c r="D6" s="33"/>
      <c r="E6" s="33"/>
      <c r="F6" s="33"/>
      <c r="G6" s="6"/>
      <c r="H6" s="3"/>
    </row>
    <row r="7" spans="1:8" x14ac:dyDescent="0.25">
      <c r="A7" s="34" t="s">
        <v>1</v>
      </c>
      <c r="B7" s="35"/>
      <c r="C7" s="35"/>
      <c r="D7" s="35"/>
      <c r="E7" s="35"/>
      <c r="F7" s="35"/>
      <c r="G7" s="7"/>
      <c r="H7" s="3"/>
    </row>
    <row r="8" spans="1:8" x14ac:dyDescent="0.25">
      <c r="A8" s="8"/>
      <c r="B8" s="36"/>
      <c r="C8" s="37"/>
      <c r="D8" s="37"/>
      <c r="E8" s="37"/>
      <c r="F8" s="37"/>
      <c r="G8" s="37"/>
      <c r="H8" s="3"/>
    </row>
    <row r="9" spans="1:8" x14ac:dyDescent="0.25">
      <c r="A9" s="38" t="s">
        <v>2</v>
      </c>
      <c r="B9" s="39"/>
      <c r="C9" s="39"/>
      <c r="D9" s="39"/>
      <c r="E9" s="39"/>
      <c r="F9" s="39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10"/>
      <c r="B12" s="11"/>
      <c r="C12" s="11"/>
      <c r="D12" s="11"/>
      <c r="E12" s="11"/>
      <c r="F12" s="11"/>
      <c r="G12" s="2"/>
      <c r="H12" s="3"/>
    </row>
    <row r="13" spans="1:8" x14ac:dyDescent="0.25">
      <c r="A13" s="28" t="s">
        <v>4</v>
      </c>
      <c r="B13" s="28" t="s">
        <v>5</v>
      </c>
      <c r="C13" s="29"/>
      <c r="D13" s="28" t="s">
        <v>6</v>
      </c>
      <c r="E13" s="28" t="s">
        <v>7</v>
      </c>
      <c r="F13" s="28" t="s">
        <v>8</v>
      </c>
      <c r="G13" s="12"/>
      <c r="H13" s="3"/>
    </row>
    <row r="14" spans="1:8" x14ac:dyDescent="0.25">
      <c r="A14" s="29"/>
      <c r="B14" s="29"/>
      <c r="C14" s="29"/>
      <c r="D14" s="29"/>
      <c r="E14" s="29"/>
      <c r="F14" s="29"/>
      <c r="G14" s="12"/>
      <c r="H14" s="3"/>
    </row>
    <row r="15" spans="1:8" x14ac:dyDescent="0.25">
      <c r="A15" s="29"/>
      <c r="B15" s="28" t="s">
        <v>9</v>
      </c>
      <c r="C15" s="28" t="s">
        <v>10</v>
      </c>
      <c r="D15" s="29"/>
      <c r="E15" s="29"/>
      <c r="F15" s="29"/>
      <c r="G15" s="12"/>
      <c r="H15" s="3"/>
    </row>
    <row r="16" spans="1:8" x14ac:dyDescent="0.25">
      <c r="A16" s="29"/>
      <c r="B16" s="29"/>
      <c r="C16" s="29"/>
      <c r="D16" s="29"/>
      <c r="E16" s="29"/>
      <c r="F16" s="29"/>
      <c r="G16" s="12"/>
      <c r="H16" s="3"/>
    </row>
    <row r="17" spans="1:8" x14ac:dyDescent="0.2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2"/>
      <c r="H17" s="3"/>
    </row>
    <row r="18" spans="1:8" x14ac:dyDescent="0.25">
      <c r="A18" s="14" t="s">
        <v>11</v>
      </c>
      <c r="B18" s="15">
        <v>133240.09</v>
      </c>
      <c r="C18" s="15">
        <v>121646.07</v>
      </c>
      <c r="D18" s="16">
        <v>11594.02</v>
      </c>
      <c r="E18" s="16">
        <v>109.53</v>
      </c>
      <c r="F18" s="48">
        <f t="shared" ref="F18:F28" si="0">RANK(E18,$E$18:$E$28)</f>
        <v>7</v>
      </c>
      <c r="G18" s="12"/>
      <c r="H18" s="3"/>
    </row>
    <row r="19" spans="1:8" x14ac:dyDescent="0.25">
      <c r="A19" s="14" t="s">
        <v>12</v>
      </c>
      <c r="B19" s="15">
        <v>78432.45</v>
      </c>
      <c r="C19" s="15">
        <v>77219.5</v>
      </c>
      <c r="D19" s="16">
        <v>1212.95</v>
      </c>
      <c r="E19" s="16">
        <v>101.57</v>
      </c>
      <c r="F19" s="48">
        <f t="shared" si="0"/>
        <v>9</v>
      </c>
      <c r="G19" s="12"/>
      <c r="H19" s="3"/>
    </row>
    <row r="20" spans="1:8" x14ac:dyDescent="0.25">
      <c r="A20" s="14" t="s">
        <v>13</v>
      </c>
      <c r="B20" s="15">
        <v>72330.080000000002</v>
      </c>
      <c r="C20" s="15">
        <v>62885.57</v>
      </c>
      <c r="D20" s="16">
        <v>9444.51</v>
      </c>
      <c r="E20" s="16">
        <v>115.02</v>
      </c>
      <c r="F20" s="48">
        <f t="shared" si="0"/>
        <v>3</v>
      </c>
      <c r="G20" s="12"/>
      <c r="H20" s="3"/>
    </row>
    <row r="21" spans="1:8" x14ac:dyDescent="0.25">
      <c r="A21" s="17" t="s">
        <v>14</v>
      </c>
      <c r="B21" s="15">
        <v>99387.09</v>
      </c>
      <c r="C21" s="15">
        <v>82418.320000000007</v>
      </c>
      <c r="D21" s="16">
        <v>16968.77</v>
      </c>
      <c r="E21" s="16">
        <v>120.59</v>
      </c>
      <c r="F21" s="48">
        <f t="shared" si="0"/>
        <v>2</v>
      </c>
      <c r="G21" s="12"/>
      <c r="H21" s="3"/>
    </row>
    <row r="22" spans="1:8" x14ac:dyDescent="0.25">
      <c r="A22" s="17" t="s">
        <v>15</v>
      </c>
      <c r="B22" s="15">
        <v>67520.63</v>
      </c>
      <c r="C22" s="15">
        <v>60310.93</v>
      </c>
      <c r="D22" s="16">
        <v>7209.7</v>
      </c>
      <c r="E22" s="16">
        <v>111.95</v>
      </c>
      <c r="F22" s="48">
        <f t="shared" si="0"/>
        <v>4</v>
      </c>
      <c r="G22" s="12"/>
      <c r="H22" s="3"/>
    </row>
    <row r="23" spans="1:8" x14ac:dyDescent="0.25">
      <c r="A23" s="17" t="s">
        <v>16</v>
      </c>
      <c r="B23" s="18">
        <v>101510.09</v>
      </c>
      <c r="C23" s="18">
        <v>101273.14</v>
      </c>
      <c r="D23" s="19">
        <v>236.95</v>
      </c>
      <c r="E23" s="19">
        <v>100.23</v>
      </c>
      <c r="F23" s="48">
        <f t="shared" si="0"/>
        <v>10</v>
      </c>
      <c r="G23" s="12"/>
      <c r="H23" s="3"/>
    </row>
    <row r="24" spans="1:8" x14ac:dyDescent="0.25">
      <c r="A24" s="17" t="s">
        <v>17</v>
      </c>
      <c r="B24" s="15">
        <v>163055.98000000001</v>
      </c>
      <c r="C24" s="15">
        <v>164335.03</v>
      </c>
      <c r="D24" s="16">
        <v>-1279.05</v>
      </c>
      <c r="E24" s="16">
        <v>99.22</v>
      </c>
      <c r="F24" s="48">
        <f t="shared" si="0"/>
        <v>11</v>
      </c>
      <c r="G24" s="12"/>
      <c r="H24" s="3"/>
    </row>
    <row r="25" spans="1:8" x14ac:dyDescent="0.25">
      <c r="A25" s="17" t="s">
        <v>18</v>
      </c>
      <c r="B25" s="15">
        <v>600864.63</v>
      </c>
      <c r="C25" s="15">
        <v>544463.93999999994</v>
      </c>
      <c r="D25" s="16">
        <v>56400.69</v>
      </c>
      <c r="E25" s="16">
        <v>110.36</v>
      </c>
      <c r="F25" s="48">
        <f t="shared" si="0"/>
        <v>5</v>
      </c>
      <c r="G25" s="12"/>
      <c r="H25" s="3"/>
    </row>
    <row r="26" spans="1:8" x14ac:dyDescent="0.25">
      <c r="A26" s="17" t="s">
        <v>19</v>
      </c>
      <c r="B26" s="15">
        <v>87628.31</v>
      </c>
      <c r="C26" s="15">
        <v>71243.679999999993</v>
      </c>
      <c r="D26" s="16">
        <v>16384.63</v>
      </c>
      <c r="E26" s="16">
        <v>123</v>
      </c>
      <c r="F26" s="48">
        <f t="shared" si="0"/>
        <v>1</v>
      </c>
      <c r="G26" s="12"/>
      <c r="H26" s="3"/>
    </row>
    <row r="27" spans="1:8" x14ac:dyDescent="0.25">
      <c r="A27" s="17" t="s">
        <v>20</v>
      </c>
      <c r="B27" s="15">
        <v>152875.79</v>
      </c>
      <c r="C27" s="15">
        <v>139410.54999999999</v>
      </c>
      <c r="D27" s="16">
        <v>13465.24</v>
      </c>
      <c r="E27" s="16">
        <v>109.66</v>
      </c>
      <c r="F27" s="48">
        <f t="shared" si="0"/>
        <v>6</v>
      </c>
      <c r="G27" s="12"/>
      <c r="H27" s="3"/>
    </row>
    <row r="28" spans="1:8" x14ac:dyDescent="0.25">
      <c r="A28" s="17" t="s">
        <v>21</v>
      </c>
      <c r="B28" s="18">
        <v>749606.40000000002</v>
      </c>
      <c r="C28" s="18">
        <v>701366.12</v>
      </c>
      <c r="D28" s="19">
        <v>48240.28</v>
      </c>
      <c r="E28" s="19">
        <v>106.88</v>
      </c>
      <c r="F28" s="48">
        <f t="shared" si="0"/>
        <v>8</v>
      </c>
      <c r="G28" s="12"/>
      <c r="H28" s="3"/>
    </row>
    <row r="29" spans="1:8" x14ac:dyDescent="0.25">
      <c r="A29" s="20" t="s">
        <v>22</v>
      </c>
      <c r="B29" s="21">
        <v>2306451.54</v>
      </c>
      <c r="C29" s="21">
        <v>2126572.85</v>
      </c>
      <c r="D29" s="21">
        <v>179878.69</v>
      </c>
      <c r="E29" s="21">
        <v>108.46</v>
      </c>
      <c r="F29" s="16"/>
      <c r="G29" s="12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7"/>
    </sheetView>
  </sheetViews>
  <sheetFormatPr defaultRowHeight="15.75" x14ac:dyDescent="0.25"/>
  <cols>
    <col min="1" max="1" width="29.42578125" style="4" customWidth="1"/>
    <col min="2" max="3" width="20.28515625" style="4" customWidth="1"/>
    <col min="4" max="6" width="15.28515625" style="4" customWidth="1"/>
    <col min="7" max="7" width="9.140625" style="4" customWidth="1"/>
    <col min="8" max="16384" width="9.140625" style="4"/>
  </cols>
  <sheetData>
    <row r="1" spans="1:7" hidden="1" x14ac:dyDescent="0.25">
      <c r="A1" s="2"/>
      <c r="B1" s="2"/>
      <c r="C1" s="2"/>
      <c r="D1" s="2"/>
      <c r="E1" s="2"/>
      <c r="F1" s="2"/>
      <c r="G1" s="2"/>
    </row>
    <row r="2" spans="1:7" hidden="1" x14ac:dyDescent="0.25">
      <c r="A2" s="2"/>
      <c r="B2" s="2"/>
      <c r="C2" s="2"/>
      <c r="D2" s="2"/>
      <c r="E2" s="2"/>
      <c r="F2" s="2"/>
      <c r="G2" s="2"/>
    </row>
    <row r="3" spans="1:7" hidden="1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40" t="s">
        <v>23</v>
      </c>
      <c r="B5" s="41"/>
      <c r="C5" s="41"/>
      <c r="D5" s="41"/>
      <c r="E5" s="41"/>
      <c r="F5" s="41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42" t="s">
        <v>1</v>
      </c>
      <c r="B7" s="43"/>
      <c r="C7" s="43"/>
      <c r="D7" s="43"/>
      <c r="E7" s="43"/>
      <c r="F7" s="43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4" t="s">
        <v>2</v>
      </c>
      <c r="B9" s="45"/>
      <c r="C9" s="45"/>
      <c r="D9" s="45"/>
      <c r="E9" s="45"/>
      <c r="F9" s="45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6" t="s">
        <v>4</v>
      </c>
      <c r="B13" s="46" t="s">
        <v>5</v>
      </c>
      <c r="C13" s="47"/>
      <c r="D13" s="46" t="s">
        <v>6</v>
      </c>
      <c r="E13" s="46" t="s">
        <v>7</v>
      </c>
      <c r="F13" s="46" t="s">
        <v>8</v>
      </c>
      <c r="G13" s="2"/>
    </row>
    <row r="14" spans="1:7" x14ac:dyDescent="0.25">
      <c r="A14" s="47"/>
      <c r="B14" s="47"/>
      <c r="C14" s="47"/>
      <c r="D14" s="47"/>
      <c r="E14" s="47"/>
      <c r="F14" s="47"/>
      <c r="G14" s="2"/>
    </row>
    <row r="15" spans="1:7" x14ac:dyDescent="0.25">
      <c r="A15" s="47"/>
      <c r="B15" s="46" t="s">
        <v>9</v>
      </c>
      <c r="C15" s="46" t="s">
        <v>10</v>
      </c>
      <c r="D15" s="47"/>
      <c r="E15" s="47"/>
      <c r="F15" s="47"/>
      <c r="G15" s="2"/>
    </row>
    <row r="16" spans="1:7" x14ac:dyDescent="0.25">
      <c r="A16" s="47"/>
      <c r="B16" s="47"/>
      <c r="C16" s="47"/>
      <c r="D16" s="47"/>
      <c r="E16" s="47"/>
      <c r="F16" s="47"/>
      <c r="G16" s="2"/>
    </row>
    <row r="17" spans="1:7" x14ac:dyDescent="0.25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"/>
    </row>
    <row r="18" spans="1:7" x14ac:dyDescent="0.25">
      <c r="A18" s="17" t="s">
        <v>11</v>
      </c>
      <c r="B18" s="25">
        <v>127354.63</v>
      </c>
      <c r="C18" s="25">
        <v>117878.48</v>
      </c>
      <c r="D18" s="26">
        <v>9476.15</v>
      </c>
      <c r="E18" s="26">
        <v>108.04</v>
      </c>
      <c r="F18" s="48">
        <f>RANK(E18,$E$18:$E$27)</f>
        <v>4</v>
      </c>
      <c r="G18" s="2"/>
    </row>
    <row r="19" spans="1:7" x14ac:dyDescent="0.25">
      <c r="A19" s="17" t="s">
        <v>12</v>
      </c>
      <c r="B19" s="25">
        <v>75494.62</v>
      </c>
      <c r="C19" s="25">
        <v>74333.62</v>
      </c>
      <c r="D19" s="26">
        <v>1161</v>
      </c>
      <c r="E19" s="26">
        <v>101.56</v>
      </c>
      <c r="F19" s="48">
        <f t="shared" ref="F19:F27" si="0">RANK(E19,$E$18:$E$27)</f>
        <v>8</v>
      </c>
      <c r="G19" s="2"/>
    </row>
    <row r="20" spans="1:7" x14ac:dyDescent="0.25">
      <c r="A20" s="17" t="s">
        <v>13</v>
      </c>
      <c r="B20" s="25">
        <v>68265.289999999994</v>
      </c>
      <c r="C20" s="25">
        <v>60221.74</v>
      </c>
      <c r="D20" s="26">
        <v>8043.55</v>
      </c>
      <c r="E20" s="26">
        <v>113.36</v>
      </c>
      <c r="F20" s="48">
        <f t="shared" si="0"/>
        <v>3</v>
      </c>
      <c r="G20" s="2"/>
    </row>
    <row r="21" spans="1:7" x14ac:dyDescent="0.25">
      <c r="A21" s="17" t="s">
        <v>14</v>
      </c>
      <c r="B21" s="25">
        <v>92918.15</v>
      </c>
      <c r="C21" s="25">
        <v>76113.58</v>
      </c>
      <c r="D21" s="26">
        <v>16804.57</v>
      </c>
      <c r="E21" s="26">
        <v>122.08</v>
      </c>
      <c r="F21" s="48">
        <f t="shared" si="0"/>
        <v>1</v>
      </c>
      <c r="G21" s="2"/>
    </row>
    <row r="22" spans="1:7" x14ac:dyDescent="0.25">
      <c r="A22" s="17" t="s">
        <v>15</v>
      </c>
      <c r="B22" s="25">
        <v>61385.75</v>
      </c>
      <c r="C22" s="25">
        <v>53756.74</v>
      </c>
      <c r="D22" s="26">
        <v>7629.01</v>
      </c>
      <c r="E22" s="26">
        <v>114.19</v>
      </c>
      <c r="F22" s="48">
        <f t="shared" si="0"/>
        <v>2</v>
      </c>
      <c r="G22" s="2"/>
    </row>
    <row r="23" spans="1:7" x14ac:dyDescent="0.25">
      <c r="A23" s="17" t="s">
        <v>16</v>
      </c>
      <c r="B23" s="25">
        <v>92974.71</v>
      </c>
      <c r="C23" s="25">
        <v>91250.54</v>
      </c>
      <c r="D23" s="26">
        <v>1724.17</v>
      </c>
      <c r="E23" s="26">
        <v>101.89</v>
      </c>
      <c r="F23" s="48">
        <f t="shared" si="0"/>
        <v>7</v>
      </c>
      <c r="G23" s="2"/>
    </row>
    <row r="24" spans="1:7" x14ac:dyDescent="0.25">
      <c r="A24" s="17" t="s">
        <v>17</v>
      </c>
      <c r="B24" s="25">
        <v>0</v>
      </c>
      <c r="C24" s="25">
        <v>152534.07</v>
      </c>
      <c r="D24" s="26">
        <v>-152534.07</v>
      </c>
      <c r="E24" s="26">
        <v>0</v>
      </c>
      <c r="F24" s="48">
        <f t="shared" si="0"/>
        <v>9</v>
      </c>
      <c r="G24" s="2"/>
    </row>
    <row r="25" spans="1:7" x14ac:dyDescent="0.25">
      <c r="A25" s="17" t="s">
        <v>18</v>
      </c>
      <c r="B25" s="25">
        <v>474549.67</v>
      </c>
      <c r="C25" s="25">
        <v>445420.34</v>
      </c>
      <c r="D25" s="26">
        <v>29129.33</v>
      </c>
      <c r="E25" s="26">
        <v>106.54</v>
      </c>
      <c r="F25" s="48">
        <f t="shared" si="0"/>
        <v>6</v>
      </c>
      <c r="G25" s="2"/>
    </row>
    <row r="26" spans="1:7" x14ac:dyDescent="0.25">
      <c r="A26" s="17" t="s">
        <v>19</v>
      </c>
      <c r="B26" s="25">
        <v>0</v>
      </c>
      <c r="C26" s="25">
        <v>69111.14</v>
      </c>
      <c r="D26" s="26">
        <v>-69111.14</v>
      </c>
      <c r="E26" s="26">
        <v>0</v>
      </c>
      <c r="F26" s="48">
        <f t="shared" si="0"/>
        <v>9</v>
      </c>
      <c r="G26" s="2"/>
    </row>
    <row r="27" spans="1:7" x14ac:dyDescent="0.25">
      <c r="A27" s="17" t="s">
        <v>20</v>
      </c>
      <c r="B27" s="25">
        <v>115097.83</v>
      </c>
      <c r="C27" s="25">
        <v>106714.18</v>
      </c>
      <c r="D27" s="26">
        <v>8383.65</v>
      </c>
      <c r="E27" s="26">
        <v>107.86</v>
      </c>
      <c r="F27" s="48">
        <f t="shared" si="0"/>
        <v>5</v>
      </c>
      <c r="G27" s="2"/>
    </row>
    <row r="28" spans="1:7" x14ac:dyDescent="0.25">
      <c r="A28" s="23" t="s">
        <v>24</v>
      </c>
      <c r="B28" s="27">
        <v>1108040.6499999999</v>
      </c>
      <c r="C28" s="27">
        <v>1247334.43</v>
      </c>
      <c r="D28" s="27">
        <v>-139293.78</v>
      </c>
      <c r="E28" s="27">
        <v>88.83</v>
      </c>
      <c r="F28" s="48"/>
      <c r="G28" s="2"/>
    </row>
    <row r="29" spans="1:7" x14ac:dyDescent="0.25">
      <c r="B29" s="24"/>
      <c r="C29" s="24"/>
      <c r="D29" s="24"/>
      <c r="E29" s="24"/>
      <c r="F29" s="2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4" zoomScaleNormal="100" zoomScaleSheetLayoutView="100" workbookViewId="0">
      <selection activeCell="J32" sqref="J32"/>
    </sheetView>
  </sheetViews>
  <sheetFormatPr defaultRowHeight="15.75" x14ac:dyDescent="0.25"/>
  <cols>
    <col min="1" max="1" width="29.42578125" style="4" customWidth="1"/>
    <col min="2" max="3" width="20.28515625" style="4" customWidth="1"/>
    <col min="4" max="6" width="15.28515625" style="4" customWidth="1"/>
    <col min="7" max="7" width="9.140625" style="4" customWidth="1"/>
    <col min="8" max="16384" width="9.140625" style="4"/>
  </cols>
  <sheetData>
    <row r="1" spans="1:7" hidden="1" x14ac:dyDescent="0.25">
      <c r="A1" s="2"/>
      <c r="B1" s="2"/>
      <c r="C1" s="2"/>
      <c r="D1" s="2"/>
      <c r="E1" s="2"/>
      <c r="F1" s="2"/>
      <c r="G1" s="2"/>
    </row>
    <row r="2" spans="1:7" hidden="1" x14ac:dyDescent="0.25">
      <c r="A2" s="2"/>
      <c r="B2" s="2"/>
      <c r="C2" s="2"/>
      <c r="D2" s="2"/>
      <c r="E2" s="2"/>
      <c r="F2" s="2"/>
      <c r="G2" s="2"/>
    </row>
    <row r="3" spans="1:7" hidden="1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40" t="s">
        <v>25</v>
      </c>
      <c r="B5" s="41"/>
      <c r="C5" s="41"/>
      <c r="D5" s="41"/>
      <c r="E5" s="41"/>
      <c r="F5" s="41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42" t="s">
        <v>1</v>
      </c>
      <c r="B7" s="43"/>
      <c r="C7" s="43"/>
      <c r="D7" s="43"/>
      <c r="E7" s="43"/>
      <c r="F7" s="43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4" t="s">
        <v>2</v>
      </c>
      <c r="B9" s="45"/>
      <c r="C9" s="45"/>
      <c r="D9" s="45"/>
      <c r="E9" s="45"/>
      <c r="F9" s="45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6" t="s">
        <v>4</v>
      </c>
      <c r="B13" s="46" t="s">
        <v>5</v>
      </c>
      <c r="C13" s="47"/>
      <c r="D13" s="46" t="s">
        <v>6</v>
      </c>
      <c r="E13" s="46" t="s">
        <v>7</v>
      </c>
      <c r="F13" s="46" t="s">
        <v>8</v>
      </c>
      <c r="G13" s="2"/>
    </row>
    <row r="14" spans="1:7" x14ac:dyDescent="0.25">
      <c r="A14" s="47"/>
      <c r="B14" s="47"/>
      <c r="C14" s="47"/>
      <c r="D14" s="47"/>
      <c r="E14" s="47"/>
      <c r="F14" s="47"/>
      <c r="G14" s="2"/>
    </row>
    <row r="15" spans="1:7" x14ac:dyDescent="0.25">
      <c r="A15" s="47"/>
      <c r="B15" s="46" t="s">
        <v>9</v>
      </c>
      <c r="C15" s="46" t="s">
        <v>10</v>
      </c>
      <c r="D15" s="47"/>
      <c r="E15" s="47"/>
      <c r="F15" s="47"/>
      <c r="G15" s="2"/>
    </row>
    <row r="16" spans="1:7" x14ac:dyDescent="0.25">
      <c r="A16" s="47"/>
      <c r="B16" s="47"/>
      <c r="C16" s="47"/>
      <c r="D16" s="47"/>
      <c r="E16" s="47"/>
      <c r="F16" s="47"/>
      <c r="G16" s="2"/>
    </row>
    <row r="17" spans="1:7" x14ac:dyDescent="0.25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"/>
    </row>
    <row r="18" spans="1:7" x14ac:dyDescent="0.25">
      <c r="A18" s="17" t="s">
        <v>11</v>
      </c>
      <c r="B18" s="25">
        <v>5885.46</v>
      </c>
      <c r="C18" s="25">
        <v>3767.59</v>
      </c>
      <c r="D18" s="26">
        <v>2117.87</v>
      </c>
      <c r="E18" s="26">
        <v>156.21</v>
      </c>
      <c r="F18" s="48">
        <f>RANK(E18,$E$18:$E$27)</f>
        <v>1</v>
      </c>
      <c r="G18" s="2"/>
    </row>
    <row r="19" spans="1:7" x14ac:dyDescent="0.25">
      <c r="A19" s="17" t="s">
        <v>12</v>
      </c>
      <c r="B19" s="25">
        <v>2937.83</v>
      </c>
      <c r="C19" s="25">
        <v>2885.88</v>
      </c>
      <c r="D19" s="26">
        <v>51.95</v>
      </c>
      <c r="E19" s="26">
        <v>101.8</v>
      </c>
      <c r="F19" s="48">
        <f t="shared" ref="F19:F27" si="0">RANK(E19,$E$18:$E$27)</f>
        <v>6</v>
      </c>
      <c r="G19" s="2"/>
    </row>
    <row r="20" spans="1:7" x14ac:dyDescent="0.25">
      <c r="A20" s="17" t="s">
        <v>13</v>
      </c>
      <c r="B20" s="25">
        <v>4064.78</v>
      </c>
      <c r="C20" s="25">
        <v>2663.83</v>
      </c>
      <c r="D20" s="26">
        <v>1400.95</v>
      </c>
      <c r="E20" s="26">
        <v>152.59</v>
      </c>
      <c r="F20" s="48">
        <f t="shared" si="0"/>
        <v>2</v>
      </c>
      <c r="G20" s="2"/>
    </row>
    <row r="21" spans="1:7" x14ac:dyDescent="0.25">
      <c r="A21" s="17" t="s">
        <v>14</v>
      </c>
      <c r="B21" s="25">
        <v>6468.94</v>
      </c>
      <c r="C21" s="25">
        <v>6304.73</v>
      </c>
      <c r="D21" s="26">
        <v>164.21</v>
      </c>
      <c r="E21" s="26">
        <v>102.6</v>
      </c>
      <c r="F21" s="48">
        <f t="shared" si="0"/>
        <v>5</v>
      </c>
      <c r="G21" s="2"/>
    </row>
    <row r="22" spans="1:7" x14ac:dyDescent="0.25">
      <c r="A22" s="17" t="s">
        <v>15</v>
      </c>
      <c r="B22" s="25">
        <v>6134.88</v>
      </c>
      <c r="C22" s="25">
        <v>6554.19</v>
      </c>
      <c r="D22" s="26">
        <v>-419.31</v>
      </c>
      <c r="E22" s="26">
        <v>93.6</v>
      </c>
      <c r="F22" s="48">
        <f t="shared" si="0"/>
        <v>7</v>
      </c>
      <c r="G22" s="2"/>
    </row>
    <row r="23" spans="1:7" x14ac:dyDescent="0.25">
      <c r="A23" s="17" t="s">
        <v>16</v>
      </c>
      <c r="B23" s="25">
        <v>8535.3799999999992</v>
      </c>
      <c r="C23" s="25">
        <v>10022.6</v>
      </c>
      <c r="D23" s="26">
        <v>-1487.22</v>
      </c>
      <c r="E23" s="26">
        <v>85.16</v>
      </c>
      <c r="F23" s="48">
        <f t="shared" si="0"/>
        <v>8</v>
      </c>
      <c r="G23" s="2"/>
    </row>
    <row r="24" spans="1:7" x14ac:dyDescent="0.25">
      <c r="A24" s="17" t="s">
        <v>17</v>
      </c>
      <c r="B24" s="25">
        <v>0</v>
      </c>
      <c r="C24" s="25">
        <v>11800.96</v>
      </c>
      <c r="D24" s="26">
        <v>-11800.96</v>
      </c>
      <c r="E24" s="26">
        <v>0</v>
      </c>
      <c r="F24" s="48">
        <f t="shared" si="0"/>
        <v>9</v>
      </c>
      <c r="G24" s="2"/>
    </row>
    <row r="25" spans="1:7" x14ac:dyDescent="0.25">
      <c r="A25" s="17" t="s">
        <v>18</v>
      </c>
      <c r="B25" s="25">
        <v>126314.96</v>
      </c>
      <c r="C25" s="25">
        <v>99043.6</v>
      </c>
      <c r="D25" s="26">
        <v>27271.360000000001</v>
      </c>
      <c r="E25" s="26">
        <v>127.53</v>
      </c>
      <c r="F25" s="48">
        <f t="shared" si="0"/>
        <v>3</v>
      </c>
      <c r="G25" s="2"/>
    </row>
    <row r="26" spans="1:7" x14ac:dyDescent="0.25">
      <c r="A26" s="17" t="s">
        <v>19</v>
      </c>
      <c r="B26" s="25">
        <v>0</v>
      </c>
      <c r="C26" s="25">
        <v>2132.5300000000002</v>
      </c>
      <c r="D26" s="26">
        <v>-2132.5300000000002</v>
      </c>
      <c r="E26" s="26">
        <v>0</v>
      </c>
      <c r="F26" s="48">
        <f t="shared" si="0"/>
        <v>9</v>
      </c>
      <c r="G26" s="2"/>
    </row>
    <row r="27" spans="1:7" x14ac:dyDescent="0.25">
      <c r="A27" s="17" t="s">
        <v>20</v>
      </c>
      <c r="B27" s="25">
        <v>37777.97</v>
      </c>
      <c r="C27" s="25">
        <v>32696.37</v>
      </c>
      <c r="D27" s="26">
        <v>5081.6000000000004</v>
      </c>
      <c r="E27" s="26">
        <v>115.54</v>
      </c>
      <c r="F27" s="48">
        <f t="shared" si="0"/>
        <v>4</v>
      </c>
      <c r="G27" s="2"/>
    </row>
    <row r="28" spans="1:7" x14ac:dyDescent="0.25">
      <c r="A28" s="23" t="s">
        <v>24</v>
      </c>
      <c r="B28" s="27">
        <v>198120.2</v>
      </c>
      <c r="C28" s="27">
        <v>177872.28</v>
      </c>
      <c r="D28" s="27">
        <v>20247.919999999998</v>
      </c>
      <c r="E28" s="27">
        <v>111.38</v>
      </c>
      <c r="F28" s="26"/>
      <c r="G28" s="2"/>
    </row>
    <row r="29" spans="1:7" x14ac:dyDescent="0.25">
      <c r="B29" s="24"/>
      <c r="C29" s="24"/>
      <c r="D29" s="24"/>
      <c r="E29" s="24"/>
      <c r="F29" s="2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663333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734599-5384-4B2A-9B45-83DA28BA45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налог и не налог МР</vt:lpstr>
      <vt:lpstr>налог и не налог СП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2026-06-15T10:08:25Z</dcterms:created>
  <dcterms:modified xsi:type="dcterms:W3CDTF">2026-06-18T02:53:07Z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9060020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